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0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L10" i="1" l="1"/>
  <c r="C6" i="4"/>
  <c r="C19" i="4"/>
  <c r="C14" i="4"/>
  <c r="C5" i="4"/>
</calcChain>
</file>

<file path=xl/sharedStrings.xml><?xml version="1.0" encoding="utf-8"?>
<sst xmlns="http://schemas.openxmlformats.org/spreadsheetml/2006/main" count="23" uniqueCount="23">
  <si>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</si>
  <si>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</si>
  <si>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</si>
  <si>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</si>
  <si>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</si>
  <si>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</si>
  <si>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</si>
  <si>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</si>
  <si>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</si>
  <si>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</si>
  <si>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</si>
  <si>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</si>
  <si>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</si>
  <si>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Octavio Gabriel</t>
  </si>
  <si>
    <t>Yáñez</t>
  </si>
  <si>
    <t>Temores</t>
  </si>
  <si>
    <t>Director de Contabilidad</t>
  </si>
  <si>
    <t>CDMX</t>
  </si>
  <si>
    <t>https://drive.google.com/file/d/1tjjBc8WKHDII1xPWyaKHYCGhGYyqGoOw/view?usp=sharing</t>
  </si>
  <si>
    <t>Solventar auditorias pendientes señaladas en el oficio OAESII/0219/2021 recibido por la ASF</t>
  </si>
  <si>
    <t xml:space="preserve">https://transparencia.guadalajara.gob.mx/sites/default/files/FacturaOctavioYanezJunio21.pdf
</t>
  </si>
  <si>
    <t>Información preliminar</t>
  </si>
  <si>
    <t>Viáticos de Funcionarios JUNIO preliminar  que en suma global ascienden a la cantidad de $5271.11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</si>
</sst>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1" xfId="0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FacturaOctavioYanezJunio21.pdf" TargetMode="External"/><Relationship Id="rId1" Type="http://schemas.openxmlformats.org/officeDocument/2006/relationships/hyperlink" Target="https://drive.google.com/file/d/1tjjBc8WKHDII1xPWyaKHYCGhGYyqGoOw/view?usp=shar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60" zoomScaleNormal="60" workbookViewId="0">
      <selection activeCell="J9" sqref="J9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9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2"/>
    </row>
    <row r="2" spans="1:1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2"/>
    </row>
    <row r="3" spans="1:1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2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2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2"/>
    </row>
    <row r="6" spans="1:13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3"/>
    </row>
    <row r="7" spans="1:13" ht="18.75" x14ac:dyDescent="0.3">
      <c r="A7" s="17" t="s">
        <v>22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ht="90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8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10</v>
      </c>
      <c r="K8" s="11" t="s">
        <v>11</v>
      </c>
      <c r="L8" s="11" t="s">
        <v>12</v>
      </c>
      <c r="M8" s="11" t="s">
        <v>9</v>
      </c>
    </row>
    <row r="9" spans="1:13" ht="90" x14ac:dyDescent="0.25">
      <c r="A9" s="4" t="s">
        <v>13</v>
      </c>
      <c r="B9" s="4" t="s">
        <v>14</v>
      </c>
      <c r="C9" s="4" t="s">
        <v>15</v>
      </c>
      <c r="D9" s="7" t="s">
        <v>16</v>
      </c>
      <c r="E9" s="20" t="s">
        <v>17</v>
      </c>
      <c r="F9" s="12">
        <v>44350</v>
      </c>
      <c r="G9" s="12">
        <v>44350</v>
      </c>
      <c r="H9" s="7" t="s">
        <v>19</v>
      </c>
      <c r="I9" s="10" t="s">
        <v>18</v>
      </c>
      <c r="J9" s="5">
        <v>684.11</v>
      </c>
      <c r="K9" s="5">
        <v>4587</v>
      </c>
      <c r="L9" s="6">
        <f>+J9+K9</f>
        <v>5271.11</v>
      </c>
      <c r="M9" s="10" t="s">
        <v>20</v>
      </c>
    </row>
    <row r="10" spans="1:13" x14ac:dyDescent="0.25">
      <c r="L10" s="13">
        <f>SUM(L9:L9)</f>
        <v>5271.11</v>
      </c>
      <c r="M10" s="14"/>
    </row>
    <row r="11" spans="1:13" x14ac:dyDescent="0.25">
      <c r="A11" t="s">
        <v>21</v>
      </c>
    </row>
  </sheetData>
  <mergeCells count="2">
    <mergeCell ref="A1:J6"/>
    <mergeCell ref="A7:M7"/>
  </mergeCells>
  <hyperlinks>
    <hyperlink ref="I9" r:id="rId1"/>
    <hyperlink ref="M9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5">
        <v>0</v>
      </c>
    </row>
    <row r="4" spans="3:4" x14ac:dyDescent="0.3">
      <c r="C4" s="5">
        <v>2400.7249999999999</v>
      </c>
      <c r="D4" s="5">
        <v>0</v>
      </c>
    </row>
    <row r="5" spans="3:4" x14ac:dyDescent="0.3">
      <c r="C5" s="5">
        <f>+(4379.65+7303.61)/2</f>
        <v>5841.6299999999992</v>
      </c>
      <c r="D5" s="5">
        <v>28588.84</v>
      </c>
    </row>
    <row r="6" spans="3:4" x14ac:dyDescent="0.3">
      <c r="C6" s="5">
        <f>+(4379.65+7303.61)/2</f>
        <v>5841.6299999999992</v>
      </c>
      <c r="D6" s="5">
        <v>1947</v>
      </c>
    </row>
    <row r="7" spans="3:4" x14ac:dyDescent="0.3">
      <c r="C7" s="5">
        <v>3690.3766666666702</v>
      </c>
      <c r="D7" s="5">
        <v>1390.61</v>
      </c>
    </row>
    <row r="8" spans="3:4" x14ac:dyDescent="0.3">
      <c r="C8" s="5">
        <v>3690.3766666666702</v>
      </c>
      <c r="D8" s="5">
        <v>498</v>
      </c>
    </row>
    <row r="9" spans="3:4" x14ac:dyDescent="0.3">
      <c r="C9" s="5">
        <v>3690.3766666666702</v>
      </c>
      <c r="D9" s="5"/>
    </row>
    <row r="10" spans="3:4" x14ac:dyDescent="0.3">
      <c r="C10" s="5"/>
      <c r="D10" s="5">
        <v>2193</v>
      </c>
    </row>
    <row r="11" spans="3:4" x14ac:dyDescent="0.3">
      <c r="C11" s="5">
        <v>1497.5866666666668</v>
      </c>
      <c r="D11" s="5">
        <v>1258</v>
      </c>
    </row>
    <row r="12" spans="3:4" x14ac:dyDescent="0.3">
      <c r="C12" s="5">
        <v>1497.5866666666668</v>
      </c>
      <c r="D12" s="5">
        <v>999</v>
      </c>
    </row>
    <row r="13" spans="3:4" x14ac:dyDescent="0.3">
      <c r="C13" s="5">
        <v>1497.5866666666668</v>
      </c>
      <c r="D13" s="5">
        <v>1334.69</v>
      </c>
    </row>
    <row r="14" spans="3:4" x14ac:dyDescent="0.3">
      <c r="C14" s="5">
        <f>1580.18+932.97</f>
        <v>2513.15</v>
      </c>
      <c r="D14" s="5"/>
    </row>
    <row r="15" spans="3:4" x14ac:dyDescent="0.3">
      <c r="C15" s="5"/>
      <c r="D15" s="5"/>
    </row>
    <row r="16" spans="3:4" x14ac:dyDescent="0.3">
      <c r="C16" s="5"/>
      <c r="D16" s="5"/>
    </row>
    <row r="17" spans="3:4" x14ac:dyDescent="0.3">
      <c r="C17" s="5"/>
      <c r="D17" s="5">
        <v>1253.25</v>
      </c>
    </row>
    <row r="18" spans="3:4" x14ac:dyDescent="0.3">
      <c r="C18" s="5">
        <v>2400.7249999999999</v>
      </c>
      <c r="D18" s="5">
        <v>0</v>
      </c>
    </row>
    <row r="19" spans="3:4" x14ac:dyDescent="0.3">
      <c r="C19" s="8">
        <f>1028.44+924.01</f>
        <v>1952.45</v>
      </c>
      <c r="D19" s="5"/>
    </row>
    <row r="20" spans="3:4" x14ac:dyDescent="0.3">
      <c r="C20" s="8"/>
      <c r="D20" s="5"/>
    </row>
    <row r="21" spans="3:4" x14ac:dyDescent="0.3">
      <c r="C2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2021-07-12T16:03:21Z</dcterms:modified>
</cp:coreProperties>
</file>