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Capítulo" sheetId="1" r:id="rId1"/>
    <sheet name="Programa" sheetId="2" r:id="rId2"/>
    <sheet name="Objeto" sheetId="3" r:id="rId3"/>
    <sheet name="Fuente de Financiamento" sheetId="4" r:id="rId4"/>
  </sheets>
  <definedNames>
    <definedName name="_xlnm._FilterDatabase" localSheetId="2" hidden="1">Objeto!$A$6:$C$143</definedName>
    <definedName name="_xlnm.Print_Area" localSheetId="0">Capítulo!$A$6:$C$15</definedName>
    <definedName name="_xlnm.Print_Area" localSheetId="3">'Fuente de Financiamento'!$A$6:$C$14</definedName>
    <definedName name="_xlnm.Print_Area" localSheetId="2">Objeto!$A$6:$C$48</definedName>
    <definedName name="_xlnm.Print_Area" localSheetId="1">Programa!$A$7:$C$34</definedName>
    <definedName name="_xlnm.Print_Titles" localSheetId="2">Objeto!$6:$6</definedName>
    <definedName name="_xlnm.Print_Titles" localSheetId="1">Programa!$7:$7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4" l="1"/>
  <c r="E12" i="4"/>
  <c r="E11" i="4"/>
  <c r="E10" i="4"/>
  <c r="E8" i="4"/>
  <c r="E7" i="4"/>
  <c r="E9" i="4"/>
  <c r="D14" i="4"/>
  <c r="C14" i="4"/>
  <c r="E14" i="4" l="1"/>
  <c r="C143" i="3" l="1"/>
  <c r="B14" i="4" l="1"/>
  <c r="C34" i="2" l="1"/>
  <c r="C15" i="1" l="1"/>
</calcChain>
</file>

<file path=xl/sharedStrings.xml><?xml version="1.0" encoding="utf-8"?>
<sst xmlns="http://schemas.openxmlformats.org/spreadsheetml/2006/main" count="352" uniqueCount="338">
  <si>
    <t>Municipio de Guadalajara, Jalisco</t>
  </si>
  <si>
    <t>Presupuesto Anual Asignado</t>
  </si>
  <si>
    <t>Capítulo</t>
  </si>
  <si>
    <t>Nombre Capítulo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</si>
  <si>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</si>
  <si>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</si>
  <si>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</si>
  <si>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</si>
  <si>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</si>
  <si>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</si>
  <si>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</si>
  <si>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</si>
  <si>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</si>
  <si>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Total general</t>
  </si>
  <si>
    <t>Hipervínculo a la página de internet “Transparencia Presupuestaria observatorio del gasto”</t>
  </si>
  <si>
    <t>http://www.transparenciapresupuestaria.gob.mx/</t>
  </si>
  <si>
    <t>Área(s) responsable(s) que genera(n), posee(n), publica(n) y actualizan la información:</t>
  </si>
  <si>
    <t>Dirección de Finanzas de la Tesorería Municipal de Guadalajara</t>
  </si>
  <si>
    <t>Programa</t>
  </si>
  <si>
    <t>Fomento a la inversión,turismo, empleo y competitividad</t>
  </si>
  <si>
    <t>Emprendimiento</t>
  </si>
  <si>
    <t>Igualdad de género y oportunidades</t>
  </si>
  <si>
    <t>Asistencia Social y Comunitaria</t>
  </si>
  <si>
    <t>Obras de Infraestructura con recursos federalizados</t>
  </si>
  <si>
    <t>Salud, deporte y bienestar</t>
  </si>
  <si>
    <t>Educación y cultura</t>
  </si>
  <si>
    <t>Participación y Colaboración Ciudadana</t>
  </si>
  <si>
    <t>Seguridad Ciudadana</t>
  </si>
  <si>
    <t>Protección civil</t>
  </si>
  <si>
    <t>Justicia Municipal</t>
  </si>
  <si>
    <t>Servicios básicos</t>
  </si>
  <si>
    <t>Servicios complementarios</t>
  </si>
  <si>
    <t xml:space="preserve">Obra pública y control de la edificación </t>
  </si>
  <si>
    <t>Orden en La Ciudad</t>
  </si>
  <si>
    <t>Movilidad y Transporte</t>
  </si>
  <si>
    <t>Medio ambiente y cambio climático</t>
  </si>
  <si>
    <t>Transparencia y Acceso a la Información</t>
  </si>
  <si>
    <t>Combate a la Corrupción</t>
  </si>
  <si>
    <t>Manejo de la Hacienda Municipal</t>
  </si>
  <si>
    <t>Desarrollo Administrativo</t>
  </si>
  <si>
    <t>SEGURO DE BIENES PATRIMONIALES</t>
  </si>
  <si>
    <t>Innovación Gubernamental</t>
  </si>
  <si>
    <t>Sindicatura</t>
  </si>
  <si>
    <t>Servicios registrales</t>
  </si>
  <si>
    <t>Áreas de coordinación</t>
  </si>
  <si>
    <t>Comunicación Institucional</t>
  </si>
  <si>
    <t>COMBUSTIBLES, LUBRICANTES Y ADITIVOS</t>
  </si>
  <si>
    <t>OTROS SERVICIOS GENERALES</t>
  </si>
  <si>
    <t>Presupuesto
Autorizado</t>
  </si>
  <si>
    <t>Partida</t>
  </si>
  <si>
    <t>Concepto Partida</t>
  </si>
  <si>
    <t>DIETAS</t>
  </si>
  <si>
    <t>MATERIAL DE LIMPIEZA</t>
  </si>
  <si>
    <t>PRODUCTOS ALIMENTICIOS PARA PERSONAS</t>
  </si>
  <si>
    <t>PRODUCTOS ALIMENTICIOS PARA ANIMALES</t>
  </si>
  <si>
    <t>PRODUCTOS ALIMENTICIOS, AGROPECUARIOS Y FORESTALES ADQUIRIDOS COMO MATERIA PRIMA</t>
  </si>
  <si>
    <t>INSUMOS TEXTILES ADQUIRIDOS COMO MATERIA PRIMA</t>
  </si>
  <si>
    <t>CEMENTO Y PRODUCTOS DE CONCRETO</t>
  </si>
  <si>
    <t>CAL, YESO Y PRODUCTOS DE YESO</t>
  </si>
  <si>
    <t>MADERA Y PRODUCTOS DE MADERA</t>
  </si>
  <si>
    <t>VIDRIO Y PRODUCTOS DE VIDRIO</t>
  </si>
  <si>
    <t>MATERIALES COMPLEMENTARIOS</t>
  </si>
  <si>
    <t>MATERIALES, ACCESORIOS Y SUMINISTROS DE LABORATORIO</t>
  </si>
  <si>
    <t>VESTUARIO Y UNIFORMES</t>
  </si>
  <si>
    <t>PRODUCTOS TEXTILES</t>
  </si>
  <si>
    <t>BLANCOS Y OTROS PRODUCTOS TEXTILES, EXCEPTO PRENDAS DE VESTIR</t>
  </si>
  <si>
    <t>HERRAMIENTAS MENORES</t>
  </si>
  <si>
    <t>REFACCIONES Y ACCESORIOS MENORES DE EDIFICIOS</t>
  </si>
  <si>
    <t>REFACCIONES Y ACCESORIOS MENORES DE EQUIPO DE TRANSPORTE</t>
  </si>
  <si>
    <t>REFACCIONES Y ACCESORIOS MENORES DE MAQUINARIA Y OTROS EQUIPOS</t>
  </si>
  <si>
    <t>REFACCIONES Y ACCESORIOS MENORES OTROS BIENES MUEBLES</t>
  </si>
  <si>
    <t>GAS</t>
  </si>
  <si>
    <t>AGUA</t>
  </si>
  <si>
    <t>ARRENDAMIENTO DE EDIFICIOS</t>
  </si>
  <si>
    <t>ARRENDAMIENTO DE EQUIPO DE TRANSPORTE</t>
  </si>
  <si>
    <t>ARRENDAMIENTO DE MAQUINARIA, OTROS EQUIPOS Y HERRAMIENTAS</t>
  </si>
  <si>
    <t>OTROS ARRENDAMIENTOS</t>
  </si>
  <si>
    <t>SERVICIOS DE VIGILANCIA</t>
  </si>
  <si>
    <t>SERVICIOS FINANCIEROS Y BANCARIOS</t>
  </si>
  <si>
    <t>SEGUROS DE RESPONSABILIDAD PATRIMONIAL Y FIANZAS</t>
  </si>
  <si>
    <t>FLETES Y MANIOBRAS</t>
  </si>
  <si>
    <t>SERVICIOS DE LIMPIEZA Y MANEJO DE DESECHOS</t>
  </si>
  <si>
    <t>PASAJES TERRESTRES</t>
  </si>
  <si>
    <t>OTROS SERVICIOS DE TRASLADO Y HOSPEDAJE</t>
  </si>
  <si>
    <t>GASTOS DE CEREMONIAL</t>
  </si>
  <si>
    <t>GASTOS DE ORDEN SOCIAL Y CULTURAL</t>
  </si>
  <si>
    <t>CONGRESOS Y CONVENCIONES</t>
  </si>
  <si>
    <t>IMPUESTOS Y DERECHOS</t>
  </si>
  <si>
    <t>IMPUESTO SOBRE NOMINAS Y OTROS QUE SE DERIVEN DE UNA RELACION LABORAL</t>
  </si>
  <si>
    <t>TRANSFERENCIAS OTORGADAS A ENTIDADES PARAESTATALES NO EMPRESARIALES Y NO FINANCIERAS</t>
  </si>
  <si>
    <t>OTROS SUBSIDIOS</t>
  </si>
  <si>
    <t>AYUDAS SOCIALES A PERSONAS</t>
  </si>
  <si>
    <t>AYUDAS SOCIALES A INSTITUCIONES SIN FINES DE LUCRO</t>
  </si>
  <si>
    <t>PENSIONES</t>
  </si>
  <si>
    <t>EQUIPOS Y APARATOS AUDIOVISUALES</t>
  </si>
  <si>
    <t>OTROS EQUIPOS</t>
  </si>
  <si>
    <t>SOFTWARE</t>
  </si>
  <si>
    <t>Nombre Programa</t>
  </si>
  <si>
    <t>Recurso
Federal</t>
  </si>
  <si>
    <t>Recurso
Estatal</t>
  </si>
  <si>
    <t>Recursos Propios</t>
  </si>
  <si>
    <t>Del 1 Enero al 31 de Diciembre</t>
  </si>
  <si>
    <t>SUELDOS BASE AL PERSONAL PERMANENTE</t>
  </si>
  <si>
    <t>HONORARIOS ASIMILABLES A SALARIOS</t>
  </si>
  <si>
    <t>SUELDOS BASE AL PERSONAL EVENTUAL</t>
  </si>
  <si>
    <t>HORAS EXTRAORDINARIAS</t>
  </si>
  <si>
    <t>APORTACIONES DE SEGURIDAD SOCIAL</t>
  </si>
  <si>
    <t>APORTACIONES A FONDOS DE VIVIENDA</t>
  </si>
  <si>
    <t>APORTACIONES AL SISTEMA PARA EL RETIRO</t>
  </si>
  <si>
    <t>APORTACIONES PARA SEGUROS</t>
  </si>
  <si>
    <t>INDEMNIZACIONES</t>
  </si>
  <si>
    <t>PRESTACIONES CONTRACTUALES</t>
  </si>
  <si>
    <t>OTROS EQUIPOS DE TRANSPORTE</t>
  </si>
  <si>
    <t>CONCESIONES</t>
  </si>
  <si>
    <t>Presupuesto de Egresos 2021 (Por Capítulo de Gasto)</t>
  </si>
  <si>
    <t>https://transparencia.guadalajara.gob.mx/sites/default/files/GacetaTomoVIEjemplar21Diciembre18-2020.pdf</t>
  </si>
  <si>
    <t>Hipervinculo al Presupuesto de Egresos 2021</t>
  </si>
  <si>
    <t>Presupuesto de Egresos 2021
 (Por Programa de Gobierno)</t>
  </si>
  <si>
    <t>1111</t>
  </si>
  <si>
    <t>1131</t>
  </si>
  <si>
    <t>1211</t>
  </si>
  <si>
    <t>1221</t>
  </si>
  <si>
    <t>1311</t>
  </si>
  <si>
    <t>PRIMAS POR ANOS DE SERVICIOS EFECTIVOS PRESTADOS</t>
  </si>
  <si>
    <t>1321</t>
  </si>
  <si>
    <t>PRIMAS DE VACACIONES, DOMINICAL Y GRATIFICACION DE FIN DE ANO</t>
  </si>
  <si>
    <t>1331</t>
  </si>
  <si>
    <t>1411</t>
  </si>
  <si>
    <t>1421</t>
  </si>
  <si>
    <t>1431</t>
  </si>
  <si>
    <t>1441</t>
  </si>
  <si>
    <t>1521</t>
  </si>
  <si>
    <t>1541</t>
  </si>
  <si>
    <t>1551</t>
  </si>
  <si>
    <t>APOYOS A LA CAPACITACION DE LOS SERVIDORES PUBLICOS</t>
  </si>
  <si>
    <t>1591</t>
  </si>
  <si>
    <t>OTRAS PRESTACIONES SOCIALES Y ECONOMICAS</t>
  </si>
  <si>
    <t>1611</t>
  </si>
  <si>
    <t>PREVISIONES DE CARACTER LABORAL, ECONOMICA Y DE SEGURIDAD SOCIAL</t>
  </si>
  <si>
    <t>2111</t>
  </si>
  <si>
    <t>MATERIALES, UTILES Y EQUIPOS MENORES DE OFICINA</t>
  </si>
  <si>
    <t>2121</t>
  </si>
  <si>
    <t>MATERIALES Y UTILES DE IMPRESION Y REPRODUCCION</t>
  </si>
  <si>
    <t>2141</t>
  </si>
  <si>
    <t>MATERIALES, UTILES Y EQUIPOS MENORES DE TECNOLOGIAS DE LA INFORMACION Y COMUNICACIONES</t>
  </si>
  <si>
    <t>2151</t>
  </si>
  <si>
    <t>MATERIAL IMPRESO E INFORMACION DIGITAL</t>
  </si>
  <si>
    <t>2161</t>
  </si>
  <si>
    <t>2171</t>
  </si>
  <si>
    <t>MATERIALES Y UTILES DE ENSENANZA</t>
  </si>
  <si>
    <t>2181</t>
  </si>
  <si>
    <t>MATERIALES PARA EL REGISTRO E IDENTIFICACION DE BIENES Y PERSONAS</t>
  </si>
  <si>
    <t>2211</t>
  </si>
  <si>
    <t>2221</t>
  </si>
  <si>
    <t>2231</t>
  </si>
  <si>
    <t>UTENSILIOS PARA EL SERVICIO DE ALIMENTACION</t>
  </si>
  <si>
    <t>2311</t>
  </si>
  <si>
    <t>2321</t>
  </si>
  <si>
    <t>2341</t>
  </si>
  <si>
    <t>COMBUSTIBLES, LUBRICANTES, ADITIVOS, CARBON Y SUS DERIVADOS ADQUIRIDOS COMO MATERIA PRIMA</t>
  </si>
  <si>
    <t>2351</t>
  </si>
  <si>
    <t>PRODUCTOS QUIMICOS, FARMACEUTICOS Y DE LABORATORIO ADQUIRIDOS COMO MATERIA PRIMA</t>
  </si>
  <si>
    <t>2381</t>
  </si>
  <si>
    <t>MERCANCIAS ADQUIRIDAS PARA SU COMERCIALIZACION</t>
  </si>
  <si>
    <t>2411</t>
  </si>
  <si>
    <t>PRODUCTOS MINERALES NO METALICOS</t>
  </si>
  <si>
    <t>2421</t>
  </si>
  <si>
    <t>2431</t>
  </si>
  <si>
    <t>2441</t>
  </si>
  <si>
    <t>2451</t>
  </si>
  <si>
    <t>2461</t>
  </si>
  <si>
    <t>MATERIAL ELECTRICO Y ELECTRONICO</t>
  </si>
  <si>
    <t>2471</t>
  </si>
  <si>
    <t>ARTICULOS METALICOS PARA LA CONSTRUCCION</t>
  </si>
  <si>
    <t>2481</t>
  </si>
  <si>
    <t>2491</t>
  </si>
  <si>
    <t>OTROS MATERIALES Y ARTICULOS DE CONSTRUCCION Y REPARACION</t>
  </si>
  <si>
    <t>2511</t>
  </si>
  <si>
    <t>PRODUCTOS QUIMICOS BASICOS</t>
  </si>
  <si>
    <t>2521</t>
  </si>
  <si>
    <t>FERTILIZANTES, PESTICIDAS Y OTROS AGROQUIMICOS</t>
  </si>
  <si>
    <t>2531</t>
  </si>
  <si>
    <t>MEDICINAS Y PRODUCTOS FARMACEUTICOS</t>
  </si>
  <si>
    <t>2541</t>
  </si>
  <si>
    <t>MATERIALES, ACCESORIOS Y SUMINISTROS MEDICOS</t>
  </si>
  <si>
    <t>2551</t>
  </si>
  <si>
    <t>2561</t>
  </si>
  <si>
    <t>FIBRAS SINTETICAS, HULES, PLASTICOS Y DERIVADOS</t>
  </si>
  <si>
    <t>2591</t>
  </si>
  <si>
    <t>OTROS PRODUCTOS QUIMICOS</t>
  </si>
  <si>
    <t>2611</t>
  </si>
  <si>
    <t>2711</t>
  </si>
  <si>
    <t>2721</t>
  </si>
  <si>
    <t>PRENDAS DE SEGURIDAD Y PROTECCION PERSONAL</t>
  </si>
  <si>
    <t>2741</t>
  </si>
  <si>
    <t>2751</t>
  </si>
  <si>
    <t>2831</t>
  </si>
  <si>
    <t>PRENDAS DE PROTECCION PARA SEGURIDAD PUBLICA Y NACIONAL</t>
  </si>
  <si>
    <t>2911</t>
  </si>
  <si>
    <t>2921</t>
  </si>
  <si>
    <t>2931</t>
  </si>
  <si>
    <t>REFACCIONES Y ACCESORIOS MENORES DE MOBILIARIO Y EQUIPO DE ADMINISTRACION, EDUCACIONAL Y RECREATIVO</t>
  </si>
  <si>
    <t>2941</t>
  </si>
  <si>
    <t>REFACCIONES Y ACCESORIOS MENORES DE EQUIPO DE COMPUTO Y TECNOLOGIAS DE LA INFORMACION</t>
  </si>
  <si>
    <t>2951</t>
  </si>
  <si>
    <t>REFACCIONES Y ACCESORIOS MENORES DE EQUIPO E INSTRUMENTAL MEDICO Y DE LABORATORIO</t>
  </si>
  <si>
    <t>2961</t>
  </si>
  <si>
    <t>2981</t>
  </si>
  <si>
    <t>2991</t>
  </si>
  <si>
    <t>3111</t>
  </si>
  <si>
    <t>ENERGIA ELECTRICA</t>
  </si>
  <si>
    <t>3121</t>
  </si>
  <si>
    <t>3131</t>
  </si>
  <si>
    <t>3141</t>
  </si>
  <si>
    <t>TELEFONIA TRADICIONAL</t>
  </si>
  <si>
    <t>3161</t>
  </si>
  <si>
    <t>SERVICIOS DE TELECOMUNICACIONES Y SATELITES</t>
  </si>
  <si>
    <t>3171</t>
  </si>
  <si>
    <t>SERVICIOS DE ACCESO DE INTERNET, REDES Y PROCESAMIENTO DE INFORMACION</t>
  </si>
  <si>
    <t>3181</t>
  </si>
  <si>
    <t>SERVICIOS POSTALES Y TELEGRAFICOS</t>
  </si>
  <si>
    <t>3221</t>
  </si>
  <si>
    <t>3231</t>
  </si>
  <si>
    <t>ARRENDAMIENTO DE MOBILIARIO Y EQUIPO DE ADMINISTRACION, EDUCACIONAL Y RECREATIVO</t>
  </si>
  <si>
    <t>3251</t>
  </si>
  <si>
    <t>3261</t>
  </si>
  <si>
    <t>3291</t>
  </si>
  <si>
    <t>3311</t>
  </si>
  <si>
    <t>SERVICIOS LEGALES, DE CONTABILIDAD, AUDITORIA Y RELACIONADOS</t>
  </si>
  <si>
    <t>3321</t>
  </si>
  <si>
    <t>SERVICIOS DE DISENO, ARQUITECTURA, INGENIERIA Y ACTIVIDADES RELACIONADAS</t>
  </si>
  <si>
    <t>3331</t>
  </si>
  <si>
    <t>SERVICIOS DE CONSULTORIA ADMINISTRATIVA, PROCESOS, TECNICA Y EN TECNOLOGIAS DE LA INFORMACION</t>
  </si>
  <si>
    <t>3341</t>
  </si>
  <si>
    <t xml:space="preserve">SERVICIOS DE CAPACITACION </t>
  </si>
  <si>
    <t>3361</t>
  </si>
  <si>
    <t>SERVICIOS DE APOYO ADMINISTRATIVO, TRADUCCION, FOTOCOPIADO E IMPRESION</t>
  </si>
  <si>
    <t>3381</t>
  </si>
  <si>
    <t>3391</t>
  </si>
  <si>
    <t>SERVICIOS PROFESIONALES, CIENTIFICOS Y TECNICOS INTEGRALES</t>
  </si>
  <si>
    <t>3411</t>
  </si>
  <si>
    <t>3421</t>
  </si>
  <si>
    <t>SERVICIOS DE COBRANZA, INVESTIGACION CREDITICIA Y SIMILAR</t>
  </si>
  <si>
    <t>3431</t>
  </si>
  <si>
    <t>SERVICIOS DE RECAUDACION, TRASLADO Y CUSTODIA DE VALORES</t>
  </si>
  <si>
    <t>3441</t>
  </si>
  <si>
    <t>3451</t>
  </si>
  <si>
    <t>3471</t>
  </si>
  <si>
    <t>3511</t>
  </si>
  <si>
    <t>CONSERVACION Y MANTENIMIENTO MENOR DE INMUEBLES</t>
  </si>
  <si>
    <t>3521</t>
  </si>
  <si>
    <t>INSTALACION, REPARACION Y MANTENIMIENTO DE MOBILIARIO Y EQUIPO DE ADMINISTRACION, EDUCACIONAL Y RECREATIVO</t>
  </si>
  <si>
    <t>3531</t>
  </si>
  <si>
    <t>INSTALACION, REPARACION Y MANTENIMIENTO DE EQUIPO DE COMPUTO Y TECNOLOGIA DE LA INFORMACION</t>
  </si>
  <si>
    <t>3541</t>
  </si>
  <si>
    <t>INSTALACION, REPARACION Y MANTENIMIENTO DE EQUIPO E INSTRUMENTAL MEDICO Y DE LABORATORIO</t>
  </si>
  <si>
    <t>3551</t>
  </si>
  <si>
    <t>REPARACION Y MANTENIMIENTO DE EQUIPO DE TRANSPORTE</t>
  </si>
  <si>
    <t>3571</t>
  </si>
  <si>
    <t>INSTALACION, REPARACION Y MANTENIMIENTO DE MAQUINARIA, OTROS EQUIPOS Y HERRAMIENTA</t>
  </si>
  <si>
    <t>3581</t>
  </si>
  <si>
    <t>3591</t>
  </si>
  <si>
    <t>SERVICIOS DE JARDINERIA Y FUMIGACION</t>
  </si>
  <si>
    <t>3611</t>
  </si>
  <si>
    <t>DIFUSION POR RADIO, TELEVISION Y OTROS MEDIOS DE MENSAJES SOBRE PROGRAMAS Y ACTIVIDADES GUBERNAMENTALES</t>
  </si>
  <si>
    <t>3631</t>
  </si>
  <si>
    <t>SERVICIOS DE CREATIVIDAD, PREPRODUCCION Y PRODUCCION DE PUBLICIDAD, EXCEPTO INTERNET</t>
  </si>
  <si>
    <t>3651</t>
  </si>
  <si>
    <t>SERVICIOS DE LA INDUSTRIA FILMICA, DEL SONIDO Y DEL VIDEO</t>
  </si>
  <si>
    <t>3661</t>
  </si>
  <si>
    <t>SERVICIO DE CREACION Y DIFUSION DE CONTENIDO EXCLUSIVAMENTE A TRAVES DE INTERNET</t>
  </si>
  <si>
    <t>3691</t>
  </si>
  <si>
    <t>OTROS SERVICIOS DE INFORMACION</t>
  </si>
  <si>
    <t>3711</t>
  </si>
  <si>
    <t>PASAJES AEREOS</t>
  </si>
  <si>
    <t>3721</t>
  </si>
  <si>
    <t>3751</t>
  </si>
  <si>
    <t>VIATICOS EN EL PAIS</t>
  </si>
  <si>
    <t>3761</t>
  </si>
  <si>
    <t>VIATICOS EN EL EXTRANJERO</t>
  </si>
  <si>
    <t>3791</t>
  </si>
  <si>
    <t>3811</t>
  </si>
  <si>
    <t>3821</t>
  </si>
  <si>
    <t>3831</t>
  </si>
  <si>
    <t>3851</t>
  </si>
  <si>
    <t>GASTOS DE REPRESENTACION</t>
  </si>
  <si>
    <t>3921</t>
  </si>
  <si>
    <t>3941</t>
  </si>
  <si>
    <t>SENTENCIAS Y RESOLUCIONES POR AUTORIDAD COMPETENTE</t>
  </si>
  <si>
    <t>3981</t>
  </si>
  <si>
    <t>3991</t>
  </si>
  <si>
    <t>4211</t>
  </si>
  <si>
    <t>4391</t>
  </si>
  <si>
    <t>4411</t>
  </si>
  <si>
    <t>4441</t>
  </si>
  <si>
    <t>AYUDAS SOCIALES A ACTIVIDADES CIENTIFICAS O ACADEMICAS</t>
  </si>
  <si>
    <t>4451</t>
  </si>
  <si>
    <t>4511</t>
  </si>
  <si>
    <t>4691</t>
  </si>
  <si>
    <t>OTRAS TRANSFERENCIAS A FIDEICOMISOS</t>
  </si>
  <si>
    <t>5111</t>
  </si>
  <si>
    <t>MUEBLES DE OFICINA Y ESTANTERIA</t>
  </si>
  <si>
    <t>5121</t>
  </si>
  <si>
    <t>MUEBLES, EXCEPTO DE OFICINA Y ESTANTERIA</t>
  </si>
  <si>
    <t>5151</t>
  </si>
  <si>
    <t>EQUIPO DE COMPUTO Y DE TECNOLOGIAS DE LA INFORMACION</t>
  </si>
  <si>
    <t>5191</t>
  </si>
  <si>
    <t>OTROS MOBILIARIOS Y EQUIPOS DE ADMINISTRACION</t>
  </si>
  <si>
    <t>5211</t>
  </si>
  <si>
    <t>5311</t>
  </si>
  <si>
    <t>EQUIPO MEDICO Y DE LABORATORIO</t>
  </si>
  <si>
    <t>5491</t>
  </si>
  <si>
    <t>5651</t>
  </si>
  <si>
    <t>EQUIPO DE COMUNICACION Y TELECOMUNICACION</t>
  </si>
  <si>
    <t>5671</t>
  </si>
  <si>
    <t>HERRAMIENTAS Y MAQUINAS-HERRAMIENTA</t>
  </si>
  <si>
    <t>5691</t>
  </si>
  <si>
    <t>5911</t>
  </si>
  <si>
    <t>5951</t>
  </si>
  <si>
    <t>6121</t>
  </si>
  <si>
    <t>EDIFICACION NO HABITACIONAL</t>
  </si>
  <si>
    <t>7991</t>
  </si>
  <si>
    <t>OTRAS EROGACIONES ESPECIALES</t>
  </si>
  <si>
    <t>9111</t>
  </si>
  <si>
    <t>AMORTIZACION DE LA DEUDA INTERNA CON INSTITUCIONES DE CREDITO BANCOMER 1,580 MDP</t>
  </si>
  <si>
    <t>9211</t>
  </si>
  <si>
    <t>INTERESES DE LA DEUDA INTERNA CON INSTITUCIONES DE CREDITO</t>
  </si>
  <si>
    <t>9411</t>
  </si>
  <si>
    <t>GASTOS DE LA DEUDA PUBLICA INTERNA</t>
  </si>
  <si>
    <t>Presupuesto de Egresos 2021 (Por Objeto del Gasto)</t>
  </si>
  <si>
    <t>FONDO DE APORTACION AL FORTALECIMIENTO MUNICIPAL (FORTAMUN)</t>
  </si>
  <si>
    <t>FONDO DE INFRAESTRUCTURA SOCIAL MUNICIPAL (FISM)</t>
  </si>
  <si>
    <t>INCENTIVOS DERIVADOS DE LA COLABORACION FISCAL</t>
  </si>
  <si>
    <t>PARTICIPACIONES ESTATALES</t>
  </si>
  <si>
    <t>PARTICIPACIONES FEDERALES</t>
  </si>
  <si>
    <t>PREVISION CONVENIOS</t>
  </si>
  <si>
    <t>RECURSOS FISCALES</t>
  </si>
  <si>
    <t>Presupuesto de Egresos 2021 (Por Origen del Recurso)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</si>
</sst>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theme="7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/>
      <right/>
      <top style="thin">
        <color theme="7" tint="-0.249977111117893"/>
      </top>
      <bottom style="medium">
        <color theme="7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  <border>
      <left/>
      <right/>
      <top style="medium">
        <color theme="7" tint="-0.249977111117893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52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left"/>
    </xf>
    <xf numFmtId="43" fontId="5" fillId="0" borderId="2" xfId="0" applyNumberFormat="1" applyFont="1" applyBorder="1"/>
    <xf numFmtId="165" fontId="5" fillId="0" borderId="2" xfId="0" applyNumberFormat="1" applyFont="1" applyBorder="1"/>
    <xf numFmtId="0" fontId="1" fillId="0" borderId="0" xfId="0" applyFont="1"/>
    <xf numFmtId="0" fontId="6" fillId="0" borderId="0" xfId="1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0" fontId="1" fillId="3" borderId="3" xfId="0" applyFont="1" applyFill="1" applyBorder="1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2" fillId="0" borderId="3" xfId="0" applyFont="1" applyFill="1" applyBorder="1" applyAlignment="1">
      <alignment wrapText="1"/>
    </xf>
    <xf numFmtId="0" fontId="1" fillId="0" borderId="0" xfId="0" applyFont="1" applyFill="1"/>
    <xf numFmtId="166" fontId="9" fillId="0" borderId="3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wrapText="1"/>
    </xf>
    <xf numFmtId="166" fontId="12" fillId="0" borderId="3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5" fontId="5" fillId="0" borderId="5" xfId="0" applyNumberFormat="1" applyFont="1" applyBorder="1" applyAlignment="1"/>
    <xf numFmtId="166" fontId="0" fillId="0" borderId="0" xfId="0" applyNumberFormat="1"/>
    <xf numFmtId="3" fontId="0" fillId="5" borderId="3" xfId="0" applyNumberFormat="1" applyFill="1" applyBorder="1" applyAlignment="1">
      <alignment vertical="center"/>
    </xf>
    <xf numFmtId="3" fontId="1" fillId="3" borderId="3" xfId="0" applyNumberFormat="1" applyFont="1" applyFill="1" applyBorder="1"/>
    <xf numFmtId="3" fontId="2" fillId="0" borderId="4" xfId="0" applyNumberFormat="1" applyFont="1" applyBorder="1" applyAlignment="1">
      <alignment horizontal="right" vertical="center"/>
    </xf>
    <xf numFmtId="3" fontId="5" fillId="6" borderId="4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5" fillId="0" borderId="2" xfId="0" applyNumberFormat="1" applyFont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314324</xdr:rowOff>
    </xdr:from>
    <xdr:to>
      <xdr:col>1</xdr:col>
      <xdr:colOff>415496</xdr:colOff>
      <xdr:row>3</xdr:row>
      <xdr:rowOff>190499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14324"/>
          <a:ext cx="1158446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285750</xdr:rowOff>
    </xdr:from>
    <xdr:to>
      <xdr:col>1</xdr:col>
      <xdr:colOff>571499</xdr:colOff>
      <xdr:row>4</xdr:row>
      <xdr:rowOff>89534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285750"/>
          <a:ext cx="1362075" cy="851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152400</xdr:rowOff>
    </xdr:from>
    <xdr:to>
      <xdr:col>1</xdr:col>
      <xdr:colOff>504825</xdr:colOff>
      <xdr:row>3</xdr:row>
      <xdr:rowOff>98854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52400"/>
          <a:ext cx="1209675" cy="784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314324</xdr:rowOff>
    </xdr:from>
    <xdr:to>
      <xdr:col>0</xdr:col>
      <xdr:colOff>1215596</xdr:colOff>
      <xdr:row>4</xdr:row>
      <xdr:rowOff>15239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14324"/>
          <a:ext cx="1177496" cy="706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s://transparencia.guadalajara.gob.mx/sites/default/files/GacetaTomoVIEjemplar21Diciembre18-2020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4"/>
  <sheetViews>
    <sheetView showGridLines="0" tabSelected="1" workbookViewId="0">
      <selection sqref="A1:C1"/>
    </sheetView>
  </sheetViews>
  <sheetFormatPr baseColWidth="10" defaultRowHeight="15" x14ac:dyDescent="0.25"/>
  <cols>
    <col min="1" max="1" width="11.7109375" customWidth="1"/>
    <col min="2" max="2" width="68.85546875" bestFit="1" customWidth="1"/>
    <col min="3" max="3" width="21" bestFit="1" customWidth="1"/>
    <col min="4" max="4" width="15.28515625" bestFit="1" customWidth="1"/>
    <col min="5" max="5" width="12.42578125" style="10" bestFit="1" customWidth="1"/>
  </cols>
  <sheetData>
    <row r="1" spans="1:4" ht="26.25" x14ac:dyDescent="0.4">
      <c r="A1" s="46" t="s">
        <v>0</v>
      </c>
      <c r="B1" s="46"/>
      <c r="C1" s="46"/>
    </row>
    <row r="2" spans="1:4" ht="21" x14ac:dyDescent="0.35">
      <c r="A2" s="47" t="s">
        <v>114</v>
      </c>
      <c r="B2" s="47"/>
      <c r="C2" s="47"/>
    </row>
    <row r="3" spans="1:4" ht="18.75" x14ac:dyDescent="0.3">
      <c r="A3" s="48" t="s">
        <v>1</v>
      </c>
      <c r="B3" s="48"/>
      <c r="C3" s="48"/>
    </row>
    <row r="4" spans="1:4" x14ac:dyDescent="0.25">
      <c r="A4" s="49" t="s">
        <v>101</v>
      </c>
      <c r="B4" s="49"/>
      <c r="C4" s="49"/>
    </row>
    <row r="5" spans="1:4" x14ac:dyDescent="0.25">
      <c r="A5" s="13"/>
      <c r="B5" s="13"/>
      <c r="C5" s="13"/>
    </row>
    <row r="6" spans="1:4" ht="42" x14ac:dyDescent="0.25">
      <c r="A6" s="17" t="s">
        <v>2</v>
      </c>
      <c r="B6" s="17" t="s">
        <v>3</v>
      </c>
      <c r="C6" s="18" t="s">
        <v>48</v>
      </c>
    </row>
    <row r="7" spans="1:4" ht="21" x14ac:dyDescent="0.25">
      <c r="A7" s="14">
        <v>1000</v>
      </c>
      <c r="B7" s="15" t="s">
        <v>5</v>
      </c>
      <c r="C7" s="16">
        <v>4872190999.9999981</v>
      </c>
      <c r="D7" s="10"/>
    </row>
    <row r="8" spans="1:4" ht="21" x14ac:dyDescent="0.25">
      <c r="A8" s="1">
        <v>2000</v>
      </c>
      <c r="B8" s="2" t="s">
        <v>6</v>
      </c>
      <c r="C8" s="3">
        <v>335924000</v>
      </c>
      <c r="D8" s="10"/>
    </row>
    <row r="9" spans="1:4" ht="21" x14ac:dyDescent="0.25">
      <c r="A9" s="1">
        <v>3000</v>
      </c>
      <c r="B9" s="2" t="s">
        <v>7</v>
      </c>
      <c r="C9" s="3">
        <v>1919445869.8499999</v>
      </c>
      <c r="D9" s="10"/>
    </row>
    <row r="10" spans="1:4" ht="21" x14ac:dyDescent="0.25">
      <c r="A10" s="1">
        <v>4000</v>
      </c>
      <c r="B10" s="2" t="s">
        <v>8</v>
      </c>
      <c r="C10" s="3">
        <v>1059509000</v>
      </c>
      <c r="D10" s="10"/>
    </row>
    <row r="11" spans="1:4" ht="21" x14ac:dyDescent="0.25">
      <c r="A11" s="1">
        <v>5000</v>
      </c>
      <c r="B11" s="2" t="s">
        <v>9</v>
      </c>
      <c r="C11" s="3">
        <v>48985000</v>
      </c>
      <c r="D11" s="10"/>
    </row>
    <row r="12" spans="1:4" ht="21" x14ac:dyDescent="0.25">
      <c r="A12" s="1">
        <v>6000</v>
      </c>
      <c r="B12" s="2" t="s">
        <v>10</v>
      </c>
      <c r="C12" s="3">
        <v>335863549</v>
      </c>
      <c r="D12" s="10"/>
    </row>
    <row r="13" spans="1:4" ht="21" x14ac:dyDescent="0.25">
      <c r="A13" s="1">
        <v>7000</v>
      </c>
      <c r="B13" s="2" t="s">
        <v>11</v>
      </c>
      <c r="C13" s="3">
        <v>300000000</v>
      </c>
      <c r="D13" s="10"/>
    </row>
    <row r="14" spans="1:4" ht="21" x14ac:dyDescent="0.25">
      <c r="A14" s="1">
        <v>9000</v>
      </c>
      <c r="B14" s="2" t="s">
        <v>12</v>
      </c>
      <c r="C14" s="3">
        <v>309166416.14999998</v>
      </c>
      <c r="D14" s="10"/>
    </row>
    <row r="15" spans="1:4" ht="21.75" thickBot="1" x14ac:dyDescent="0.4">
      <c r="A15" s="4" t="s">
        <v>13</v>
      </c>
      <c r="B15" s="5"/>
      <c r="C15" s="6">
        <f>SUM(C7:C14)</f>
        <v>9181084834.9999981</v>
      </c>
    </row>
    <row r="17" spans="1:1" x14ac:dyDescent="0.25">
      <c r="A17" s="7" t="s">
        <v>116</v>
      </c>
    </row>
    <row r="18" spans="1:1" x14ac:dyDescent="0.25">
      <c r="A18" s="8" t="s">
        <v>115</v>
      </c>
    </row>
    <row r="20" spans="1:1" x14ac:dyDescent="0.25">
      <c r="A20" s="7" t="s">
        <v>14</v>
      </c>
    </row>
    <row r="21" spans="1:1" x14ac:dyDescent="0.25">
      <c r="A21" s="8" t="s">
        <v>15</v>
      </c>
    </row>
    <row r="23" spans="1:1" x14ac:dyDescent="0.25">
      <c r="A23" s="7" t="s">
        <v>16</v>
      </c>
    </row>
    <row r="24" spans="1:1" x14ac:dyDescent="0.25">
      <c r="A24" t="s">
        <v>17</v>
      </c>
    </row>
  </sheetData>
  <mergeCells count="4">
    <mergeCell ref="A1:C1"/>
    <mergeCell ref="A2:C2"/>
    <mergeCell ref="A3:C3"/>
    <mergeCell ref="A4:C4"/>
  </mergeCells>
  <hyperlinks>
    <hyperlink ref="A18" r:id="rId1"/>
    <hyperlink ref="A21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zoomScaleNormal="100" workbookViewId="0">
      <pane ySplit="7" topLeftCell="A32" activePane="bottomLeft" state="frozen"/>
      <selection activeCell="A4" sqref="A4"/>
      <selection pane="bottomLeft" activeCell="C32" sqref="C32"/>
    </sheetView>
  </sheetViews>
  <sheetFormatPr baseColWidth="10" defaultRowHeight="15" x14ac:dyDescent="0.25"/>
  <cols>
    <col min="1" max="1" width="12.85546875" style="9" customWidth="1"/>
    <col min="2" max="2" width="49.5703125" customWidth="1"/>
    <col min="3" max="3" width="21" bestFit="1" customWidth="1"/>
  </cols>
  <sheetData>
    <row r="1" spans="1:5" ht="26.25" x14ac:dyDescent="0.4">
      <c r="A1" s="48" t="s">
        <v>0</v>
      </c>
      <c r="B1" s="48"/>
      <c r="C1" s="48"/>
      <c r="D1" s="24"/>
      <c r="E1" s="24"/>
    </row>
    <row r="2" spans="1:5" ht="18.75" x14ac:dyDescent="0.3">
      <c r="A2" s="51" t="s">
        <v>117</v>
      </c>
      <c r="B2" s="51"/>
      <c r="C2" s="51"/>
      <c r="D2" s="25"/>
      <c r="E2" s="25"/>
    </row>
    <row r="3" spans="1:5" ht="18.75" x14ac:dyDescent="0.3">
      <c r="A3" s="51"/>
      <c r="B3" s="51"/>
      <c r="C3" s="51"/>
      <c r="D3" s="25"/>
      <c r="E3" s="25"/>
    </row>
    <row r="4" spans="1:5" ht="18.75" x14ac:dyDescent="0.3">
      <c r="A4" s="48" t="s">
        <v>1</v>
      </c>
      <c r="B4" s="48"/>
      <c r="C4" s="48"/>
      <c r="D4" s="25"/>
      <c r="E4" s="25"/>
    </row>
    <row r="5" spans="1:5" ht="18.75" x14ac:dyDescent="0.3">
      <c r="A5" s="50" t="s">
        <v>101</v>
      </c>
      <c r="B5" s="50"/>
      <c r="C5" s="50"/>
      <c r="D5" s="26"/>
      <c r="E5" s="26"/>
    </row>
    <row r="6" spans="1:5" x14ac:dyDescent="0.25">
      <c r="A6" s="13"/>
    </row>
    <row r="7" spans="1:5" s="23" customFormat="1" ht="42" x14ac:dyDescent="0.25">
      <c r="A7" s="17" t="s">
        <v>18</v>
      </c>
      <c r="B7" s="17" t="s">
        <v>97</v>
      </c>
      <c r="C7" s="18" t="s">
        <v>48</v>
      </c>
    </row>
    <row r="8" spans="1:5" s="33" customFormat="1" ht="34.5" customHeight="1" x14ac:dyDescent="0.3">
      <c r="A8" s="31">
        <v>1</v>
      </c>
      <c r="B8" s="28" t="s">
        <v>19</v>
      </c>
      <c r="C8" s="32">
        <v>11512000</v>
      </c>
    </row>
    <row r="9" spans="1:5" s="33" customFormat="1" ht="34.5" customHeight="1" x14ac:dyDescent="0.3">
      <c r="A9" s="31">
        <v>2</v>
      </c>
      <c r="B9" s="28" t="s">
        <v>20</v>
      </c>
      <c r="C9" s="32">
        <v>50244000</v>
      </c>
    </row>
    <row r="10" spans="1:5" s="33" customFormat="1" ht="34.5" customHeight="1" x14ac:dyDescent="0.3">
      <c r="A10" s="31">
        <v>3</v>
      </c>
      <c r="B10" s="28" t="s">
        <v>21</v>
      </c>
      <c r="C10" s="32">
        <v>154668000</v>
      </c>
    </row>
    <row r="11" spans="1:5" s="33" customFormat="1" ht="34.5" customHeight="1" x14ac:dyDescent="0.3">
      <c r="A11" s="31">
        <v>4</v>
      </c>
      <c r="B11" s="28" t="s">
        <v>22</v>
      </c>
      <c r="C11" s="32">
        <v>724156552.12</v>
      </c>
    </row>
    <row r="12" spans="1:5" s="33" customFormat="1" ht="34.5" customHeight="1" x14ac:dyDescent="0.3">
      <c r="A12" s="31">
        <v>5</v>
      </c>
      <c r="B12" s="28" t="s">
        <v>23</v>
      </c>
      <c r="C12" s="32">
        <v>109175549</v>
      </c>
    </row>
    <row r="13" spans="1:5" s="33" customFormat="1" ht="34.5" customHeight="1" x14ac:dyDescent="0.3">
      <c r="A13" s="31">
        <v>6</v>
      </c>
      <c r="B13" s="28" t="s">
        <v>24</v>
      </c>
      <c r="C13" s="32">
        <v>661748227.92000008</v>
      </c>
    </row>
    <row r="14" spans="1:5" s="33" customFormat="1" ht="34.5" customHeight="1" x14ac:dyDescent="0.3">
      <c r="A14" s="31">
        <v>7</v>
      </c>
      <c r="B14" s="28" t="s">
        <v>25</v>
      </c>
      <c r="C14" s="32">
        <v>270391285.31999999</v>
      </c>
    </row>
    <row r="15" spans="1:5" s="33" customFormat="1" ht="34.5" customHeight="1" x14ac:dyDescent="0.3">
      <c r="A15" s="31">
        <v>8</v>
      </c>
      <c r="B15" s="28" t="s">
        <v>26</v>
      </c>
      <c r="C15" s="32">
        <v>6210000</v>
      </c>
    </row>
    <row r="16" spans="1:5" s="33" customFormat="1" ht="34.5" customHeight="1" x14ac:dyDescent="0.3">
      <c r="A16" s="31">
        <v>9</v>
      </c>
      <c r="B16" s="28" t="s">
        <v>27</v>
      </c>
      <c r="C16" s="32">
        <v>1626802067.8500001</v>
      </c>
    </row>
    <row r="17" spans="1:3" s="33" customFormat="1" ht="34.5" customHeight="1" x14ac:dyDescent="0.3">
      <c r="A17" s="31">
        <v>10</v>
      </c>
      <c r="B17" s="28" t="s">
        <v>28</v>
      </c>
      <c r="C17" s="32">
        <v>251766083.71000001</v>
      </c>
    </row>
    <row r="18" spans="1:3" s="33" customFormat="1" ht="34.5" customHeight="1" x14ac:dyDescent="0.3">
      <c r="A18" s="31">
        <v>11</v>
      </c>
      <c r="B18" s="28" t="s">
        <v>29</v>
      </c>
      <c r="C18" s="32">
        <v>552000</v>
      </c>
    </row>
    <row r="19" spans="1:3" s="33" customFormat="1" ht="34.5" customHeight="1" x14ac:dyDescent="0.3">
      <c r="A19" s="31">
        <v>12</v>
      </c>
      <c r="B19" s="28" t="s">
        <v>30</v>
      </c>
      <c r="C19" s="32">
        <v>1124889129.8499999</v>
      </c>
    </row>
    <row r="20" spans="1:3" s="33" customFormat="1" ht="34.5" customHeight="1" x14ac:dyDescent="0.3">
      <c r="A20" s="31">
        <v>13</v>
      </c>
      <c r="B20" s="28" t="s">
        <v>31</v>
      </c>
      <c r="C20" s="32">
        <v>776162346.5</v>
      </c>
    </row>
    <row r="21" spans="1:3" s="33" customFormat="1" ht="34.5" customHeight="1" x14ac:dyDescent="0.3">
      <c r="A21" s="31">
        <v>14</v>
      </c>
      <c r="B21" s="28" t="s">
        <v>32</v>
      </c>
      <c r="C21" s="32">
        <v>527777000</v>
      </c>
    </row>
    <row r="22" spans="1:3" s="33" customFormat="1" ht="34.5" customHeight="1" x14ac:dyDescent="0.3">
      <c r="A22" s="31">
        <v>15</v>
      </c>
      <c r="B22" s="28" t="s">
        <v>33</v>
      </c>
      <c r="C22" s="32">
        <v>239658633.99000001</v>
      </c>
    </row>
    <row r="23" spans="1:3" s="33" customFormat="1" ht="34.5" customHeight="1" x14ac:dyDescent="0.3">
      <c r="A23" s="31">
        <v>16</v>
      </c>
      <c r="B23" s="28" t="s">
        <v>34</v>
      </c>
      <c r="C23" s="32">
        <v>16208000</v>
      </c>
    </row>
    <row r="24" spans="1:3" s="33" customFormat="1" ht="34.5" customHeight="1" x14ac:dyDescent="0.3">
      <c r="A24" s="31">
        <v>17</v>
      </c>
      <c r="B24" s="28" t="s">
        <v>35</v>
      </c>
      <c r="C24" s="32">
        <v>1325000</v>
      </c>
    </row>
    <row r="25" spans="1:3" s="33" customFormat="1" ht="34.5" customHeight="1" x14ac:dyDescent="0.3">
      <c r="A25" s="31">
        <v>18</v>
      </c>
      <c r="B25" s="28" t="s">
        <v>36</v>
      </c>
      <c r="C25" s="32">
        <v>177000</v>
      </c>
    </row>
    <row r="26" spans="1:3" s="33" customFormat="1" ht="34.5" customHeight="1" x14ac:dyDescent="0.3">
      <c r="A26" s="31">
        <v>19</v>
      </c>
      <c r="B26" s="28" t="s">
        <v>37</v>
      </c>
      <c r="C26" s="32">
        <v>41333453.000000007</v>
      </c>
    </row>
    <row r="27" spans="1:3" s="33" customFormat="1" ht="34.5" customHeight="1" x14ac:dyDescent="0.3">
      <c r="A27" s="31">
        <v>20</v>
      </c>
      <c r="B27" s="28" t="s">
        <v>38</v>
      </c>
      <c r="C27" s="32">
        <v>1014209458.35</v>
      </c>
    </row>
    <row r="28" spans="1:3" s="33" customFormat="1" ht="34.5" customHeight="1" x14ac:dyDescent="0.3">
      <c r="A28" s="31">
        <v>21</v>
      </c>
      <c r="B28" s="28" t="s">
        <v>39</v>
      </c>
      <c r="C28" s="32">
        <v>803853148.16000009</v>
      </c>
    </row>
    <row r="29" spans="1:3" s="33" customFormat="1" ht="34.5" customHeight="1" x14ac:dyDescent="0.3">
      <c r="A29" s="31">
        <v>22</v>
      </c>
      <c r="B29" s="28" t="s">
        <v>41</v>
      </c>
      <c r="C29" s="32">
        <v>41162000</v>
      </c>
    </row>
    <row r="30" spans="1:3" s="34" customFormat="1" ht="34.5" customHeight="1" x14ac:dyDescent="0.3">
      <c r="A30" s="31">
        <v>23</v>
      </c>
      <c r="B30" s="28" t="s">
        <v>42</v>
      </c>
      <c r="C30" s="32">
        <v>70897529.129999995</v>
      </c>
    </row>
    <row r="31" spans="1:3" s="34" customFormat="1" ht="34.5" customHeight="1" x14ac:dyDescent="0.3">
      <c r="A31" s="31">
        <v>24</v>
      </c>
      <c r="B31" s="28" t="s">
        <v>43</v>
      </c>
      <c r="C31" s="32">
        <v>327518919.75999999</v>
      </c>
    </row>
    <row r="32" spans="1:3" s="34" customFormat="1" ht="34.5" customHeight="1" x14ac:dyDescent="0.3">
      <c r="A32" s="31">
        <v>25</v>
      </c>
      <c r="B32" s="28" t="s">
        <v>44</v>
      </c>
      <c r="C32" s="32">
        <v>250177067.44999999</v>
      </c>
    </row>
    <row r="33" spans="1:3" s="34" customFormat="1" ht="34.5" customHeight="1" x14ac:dyDescent="0.3">
      <c r="A33" s="31">
        <v>26</v>
      </c>
      <c r="B33" s="28" t="s">
        <v>45</v>
      </c>
      <c r="C33" s="32">
        <v>78510382.889999986</v>
      </c>
    </row>
    <row r="34" spans="1:3" s="29" customFormat="1" ht="18.75" x14ac:dyDescent="0.25">
      <c r="A34" s="11"/>
      <c r="B34" s="12"/>
      <c r="C34" s="30">
        <f>SUM(C8:C33)</f>
        <v>9181084835</v>
      </c>
    </row>
    <row r="35" spans="1:3" x14ac:dyDescent="0.25">
      <c r="C35" s="38"/>
    </row>
  </sheetData>
  <mergeCells count="4">
    <mergeCell ref="A1:C1"/>
    <mergeCell ref="A4:C4"/>
    <mergeCell ref="A5:C5"/>
    <mergeCell ref="A2:C3"/>
  </mergeCells>
  <printOptions horizontalCentered="1"/>
  <pageMargins left="0.70866141732283472" right="0.70866141732283472" top="1.1417322834645669" bottom="0.74803149606299213" header="0.31496062992125984" footer="0.31496062992125984"/>
  <pageSetup scale="89" fitToHeight="0" orientation="portrait" r:id="rId1"/>
  <headerFooter>
    <oddHeader>&amp;C&amp;"-,Negrita"&amp;20Presupuesto por Proyectos 2018
Municipio de Guadalajara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5"/>
  <sheetViews>
    <sheetView showGridLines="0" zoomScaleNormal="100" workbookViewId="0">
      <pane ySplit="6" topLeftCell="A117" activePane="bottomLeft" state="frozen"/>
      <selection pane="bottomLeft" activeCell="C143" sqref="C143"/>
    </sheetView>
  </sheetViews>
  <sheetFormatPr baseColWidth="10" defaultRowHeight="15" x14ac:dyDescent="0.25"/>
  <cols>
    <col min="1" max="1" width="12.7109375" customWidth="1"/>
    <col min="2" max="2" width="76.7109375" customWidth="1"/>
    <col min="3" max="3" width="20.42578125" customWidth="1"/>
    <col min="4" max="4" width="15.28515625" style="10" bestFit="1" customWidth="1"/>
    <col min="5" max="6" width="13.7109375" bestFit="1" customWidth="1"/>
  </cols>
  <sheetData>
    <row r="1" spans="1:6" ht="26.25" x14ac:dyDescent="0.4">
      <c r="A1" s="46" t="s">
        <v>0</v>
      </c>
      <c r="B1" s="46"/>
      <c r="C1" s="46"/>
      <c r="D1"/>
    </row>
    <row r="2" spans="1:6" ht="21" x14ac:dyDescent="0.35">
      <c r="A2" s="47" t="s">
        <v>329</v>
      </c>
      <c r="B2" s="47"/>
      <c r="C2" s="47"/>
      <c r="D2"/>
    </row>
    <row r="3" spans="1:6" ht="18.75" x14ac:dyDescent="0.3">
      <c r="A3" s="48" t="s">
        <v>1</v>
      </c>
      <c r="B3" s="48"/>
      <c r="C3" s="48"/>
      <c r="D3"/>
    </row>
    <row r="4" spans="1:6" x14ac:dyDescent="0.25">
      <c r="A4" s="49" t="s">
        <v>101</v>
      </c>
      <c r="B4" s="49"/>
      <c r="C4" s="49"/>
      <c r="D4"/>
    </row>
    <row r="5" spans="1:6" x14ac:dyDescent="0.25">
      <c r="A5" s="13"/>
      <c r="B5" s="13"/>
      <c r="D5"/>
    </row>
    <row r="6" spans="1:6" s="23" customFormat="1" ht="42" x14ac:dyDescent="0.25">
      <c r="A6" s="17" t="s">
        <v>49</v>
      </c>
      <c r="B6" s="17" t="s">
        <v>50</v>
      </c>
      <c r="C6" s="18" t="s">
        <v>48</v>
      </c>
      <c r="D6" s="22"/>
    </row>
    <row r="7" spans="1:6" x14ac:dyDescent="0.25">
      <c r="A7" s="19" t="s">
        <v>118</v>
      </c>
      <c r="B7" s="20" t="s">
        <v>51</v>
      </c>
      <c r="C7" s="39">
        <v>20426509.919999998</v>
      </c>
      <c r="E7" s="10"/>
      <c r="F7" s="10"/>
    </row>
    <row r="8" spans="1:6" x14ac:dyDescent="0.25">
      <c r="A8" s="19" t="s">
        <v>119</v>
      </c>
      <c r="B8" s="20" t="s">
        <v>102</v>
      </c>
      <c r="C8" s="39">
        <v>2661558217.52</v>
      </c>
      <c r="E8" s="10"/>
      <c r="F8" s="10"/>
    </row>
    <row r="9" spans="1:6" x14ac:dyDescent="0.25">
      <c r="A9" s="19" t="s">
        <v>120</v>
      </c>
      <c r="B9" s="20" t="s">
        <v>103</v>
      </c>
      <c r="C9" s="39">
        <v>23484000</v>
      </c>
      <c r="E9" s="10"/>
      <c r="F9" s="10"/>
    </row>
    <row r="10" spans="1:6" x14ac:dyDescent="0.25">
      <c r="A10" s="19" t="s">
        <v>121</v>
      </c>
      <c r="B10" s="20" t="s">
        <v>104</v>
      </c>
      <c r="C10" s="39">
        <v>208884000</v>
      </c>
      <c r="E10" s="10"/>
      <c r="F10" s="10"/>
    </row>
    <row r="11" spans="1:6" x14ac:dyDescent="0.25">
      <c r="A11" s="19" t="s">
        <v>122</v>
      </c>
      <c r="B11" s="20" t="s">
        <v>123</v>
      </c>
      <c r="C11" s="39">
        <v>65215417.199999996</v>
      </c>
      <c r="E11" s="10"/>
      <c r="F11" s="10"/>
    </row>
    <row r="12" spans="1:6" x14ac:dyDescent="0.25">
      <c r="A12" s="19" t="s">
        <v>124</v>
      </c>
      <c r="B12" s="20" t="s">
        <v>125</v>
      </c>
      <c r="C12" s="39">
        <v>414116604.86000001</v>
      </c>
      <c r="E12" s="10"/>
      <c r="F12" s="10"/>
    </row>
    <row r="13" spans="1:6" x14ac:dyDescent="0.25">
      <c r="A13" s="19" t="s">
        <v>126</v>
      </c>
      <c r="B13" s="20" t="s">
        <v>105</v>
      </c>
      <c r="C13" s="39">
        <v>21848164.579999998</v>
      </c>
      <c r="E13" s="10"/>
      <c r="F13" s="10"/>
    </row>
    <row r="14" spans="1:6" x14ac:dyDescent="0.25">
      <c r="A14" s="19" t="s">
        <v>127</v>
      </c>
      <c r="B14" s="20" t="s">
        <v>106</v>
      </c>
      <c r="C14" s="39">
        <v>677982050.8499999</v>
      </c>
      <c r="E14" s="10"/>
      <c r="F14" s="10"/>
    </row>
    <row r="15" spans="1:6" x14ac:dyDescent="0.25">
      <c r="A15" s="19" t="s">
        <v>128</v>
      </c>
      <c r="B15" s="20" t="s">
        <v>107</v>
      </c>
      <c r="C15" s="39">
        <v>83259370.060000002</v>
      </c>
      <c r="E15" s="10"/>
      <c r="F15" s="10"/>
    </row>
    <row r="16" spans="1:6" x14ac:dyDescent="0.25">
      <c r="A16" s="19" t="s">
        <v>129</v>
      </c>
      <c r="B16" s="20" t="s">
        <v>108</v>
      </c>
      <c r="C16" s="39">
        <v>53735190.870000005</v>
      </c>
      <c r="E16" s="10"/>
      <c r="F16" s="10"/>
    </row>
    <row r="17" spans="1:6" x14ac:dyDescent="0.25">
      <c r="A17" s="19" t="s">
        <v>130</v>
      </c>
      <c r="B17" s="20" t="s">
        <v>109</v>
      </c>
      <c r="C17" s="39">
        <v>93977200</v>
      </c>
      <c r="E17" s="10"/>
      <c r="F17" s="10"/>
    </row>
    <row r="18" spans="1:6" x14ac:dyDescent="0.25">
      <c r="A18" s="19" t="s">
        <v>131</v>
      </c>
      <c r="B18" s="20" t="s">
        <v>110</v>
      </c>
      <c r="C18" s="39">
        <v>11682931.75</v>
      </c>
      <c r="E18" s="10"/>
      <c r="F18" s="10"/>
    </row>
    <row r="19" spans="1:6" x14ac:dyDescent="0.25">
      <c r="A19" s="19" t="s">
        <v>132</v>
      </c>
      <c r="B19" s="20" t="s">
        <v>111</v>
      </c>
      <c r="C19" s="39">
        <v>47258400</v>
      </c>
      <c r="E19" s="10"/>
      <c r="F19" s="10"/>
    </row>
    <row r="20" spans="1:6" x14ac:dyDescent="0.25">
      <c r="A20" s="19" t="s">
        <v>133</v>
      </c>
      <c r="B20" s="20" t="s">
        <v>134</v>
      </c>
      <c r="C20" s="39">
        <v>1772698.84</v>
      </c>
      <c r="E20" s="10"/>
      <c r="F20" s="10"/>
    </row>
    <row r="21" spans="1:6" x14ac:dyDescent="0.25">
      <c r="A21" s="19" t="s">
        <v>135</v>
      </c>
      <c r="B21" s="20" t="s">
        <v>136</v>
      </c>
      <c r="C21" s="39">
        <v>397154226.17999995</v>
      </c>
      <c r="E21" s="10"/>
      <c r="F21" s="10"/>
    </row>
    <row r="22" spans="1:6" x14ac:dyDescent="0.25">
      <c r="A22" s="19" t="s">
        <v>137</v>
      </c>
      <c r="B22" s="20" t="s">
        <v>138</v>
      </c>
      <c r="C22" s="39">
        <v>89836017.370000005</v>
      </c>
      <c r="E22" s="10"/>
      <c r="F22" s="10"/>
    </row>
    <row r="23" spans="1:6" x14ac:dyDescent="0.25">
      <c r="A23" s="19" t="s">
        <v>139</v>
      </c>
      <c r="B23" s="20" t="s">
        <v>140</v>
      </c>
      <c r="C23" s="39">
        <v>4390000</v>
      </c>
      <c r="E23" s="10"/>
      <c r="F23" s="10"/>
    </row>
    <row r="24" spans="1:6" x14ac:dyDescent="0.25">
      <c r="A24" s="19" t="s">
        <v>141</v>
      </c>
      <c r="B24" s="20" t="s">
        <v>142</v>
      </c>
      <c r="C24" s="39">
        <v>32000</v>
      </c>
      <c r="E24" s="10"/>
      <c r="F24" s="10"/>
    </row>
    <row r="25" spans="1:6" ht="24" x14ac:dyDescent="0.25">
      <c r="A25" s="19" t="s">
        <v>143</v>
      </c>
      <c r="B25" s="20" t="s">
        <v>144</v>
      </c>
      <c r="C25" s="39">
        <v>2078000</v>
      </c>
      <c r="E25" s="10"/>
      <c r="F25" s="10"/>
    </row>
    <row r="26" spans="1:6" x14ac:dyDescent="0.25">
      <c r="A26" s="19" t="s">
        <v>145</v>
      </c>
      <c r="B26" s="20" t="s">
        <v>146</v>
      </c>
      <c r="C26" s="39">
        <v>1581000</v>
      </c>
      <c r="E26" s="10"/>
      <c r="F26" s="10"/>
    </row>
    <row r="27" spans="1:6" x14ac:dyDescent="0.25">
      <c r="A27" s="19" t="s">
        <v>147</v>
      </c>
      <c r="B27" s="20" t="s">
        <v>52</v>
      </c>
      <c r="C27" s="39">
        <v>6219000</v>
      </c>
      <c r="E27" s="10"/>
      <c r="F27" s="10"/>
    </row>
    <row r="28" spans="1:6" x14ac:dyDescent="0.25">
      <c r="A28" s="19" t="s">
        <v>148</v>
      </c>
      <c r="B28" s="20" t="s">
        <v>149</v>
      </c>
      <c r="C28" s="39">
        <v>565000</v>
      </c>
      <c r="E28" s="10"/>
      <c r="F28" s="10"/>
    </row>
    <row r="29" spans="1:6" x14ac:dyDescent="0.25">
      <c r="A29" s="19" t="s">
        <v>150</v>
      </c>
      <c r="B29" s="20" t="s">
        <v>151</v>
      </c>
      <c r="C29" s="39">
        <v>17184000</v>
      </c>
      <c r="E29" s="10"/>
      <c r="F29" s="10"/>
    </row>
    <row r="30" spans="1:6" x14ac:dyDescent="0.25">
      <c r="A30" s="19" t="s">
        <v>152</v>
      </c>
      <c r="B30" s="20" t="s">
        <v>53</v>
      </c>
      <c r="C30" s="39">
        <v>18223000</v>
      </c>
      <c r="E30" s="10"/>
      <c r="F30" s="10"/>
    </row>
    <row r="31" spans="1:6" x14ac:dyDescent="0.25">
      <c r="A31" s="19" t="s">
        <v>153</v>
      </c>
      <c r="B31" s="20" t="s">
        <v>54</v>
      </c>
      <c r="C31" s="39">
        <v>2995000</v>
      </c>
      <c r="E31" s="10"/>
      <c r="F31" s="10"/>
    </row>
    <row r="32" spans="1:6" x14ac:dyDescent="0.25">
      <c r="A32" s="19" t="s">
        <v>154</v>
      </c>
      <c r="B32" s="20" t="s">
        <v>155</v>
      </c>
      <c r="C32" s="39">
        <v>60000</v>
      </c>
      <c r="E32" s="10"/>
      <c r="F32" s="10"/>
    </row>
    <row r="33" spans="1:6" x14ac:dyDescent="0.25">
      <c r="A33" s="19" t="s">
        <v>156</v>
      </c>
      <c r="B33" s="20" t="s">
        <v>55</v>
      </c>
      <c r="C33" s="39">
        <v>3050000</v>
      </c>
      <c r="E33" s="10"/>
      <c r="F33" s="10"/>
    </row>
    <row r="34" spans="1:6" x14ac:dyDescent="0.25">
      <c r="A34" s="19" t="s">
        <v>157</v>
      </c>
      <c r="B34" s="20" t="s">
        <v>56</v>
      </c>
      <c r="C34" s="39">
        <v>1000</v>
      </c>
      <c r="E34" s="10"/>
      <c r="F34" s="10"/>
    </row>
    <row r="35" spans="1:6" ht="24" x14ac:dyDescent="0.25">
      <c r="A35" s="19" t="s">
        <v>158</v>
      </c>
      <c r="B35" s="20" t="s">
        <v>159</v>
      </c>
      <c r="C35" s="39">
        <v>780000</v>
      </c>
      <c r="E35" s="10"/>
      <c r="F35" s="10"/>
    </row>
    <row r="36" spans="1:6" x14ac:dyDescent="0.25">
      <c r="A36" s="19" t="s">
        <v>160</v>
      </c>
      <c r="B36" s="20" t="s">
        <v>161</v>
      </c>
      <c r="C36" s="39">
        <v>391000</v>
      </c>
      <c r="E36" s="10"/>
      <c r="F36" s="10"/>
    </row>
    <row r="37" spans="1:6" x14ac:dyDescent="0.25">
      <c r="A37" s="19" t="s">
        <v>162</v>
      </c>
      <c r="B37" s="20" t="s">
        <v>163</v>
      </c>
      <c r="C37" s="39">
        <v>85000</v>
      </c>
      <c r="E37" s="10"/>
      <c r="F37" s="10"/>
    </row>
    <row r="38" spans="1:6" x14ac:dyDescent="0.25">
      <c r="A38" s="19" t="s">
        <v>164</v>
      </c>
      <c r="B38" s="20" t="s">
        <v>165</v>
      </c>
      <c r="C38" s="39">
        <v>522000</v>
      </c>
      <c r="E38" s="10"/>
      <c r="F38" s="10"/>
    </row>
    <row r="39" spans="1:6" x14ac:dyDescent="0.25">
      <c r="A39" s="19" t="s">
        <v>166</v>
      </c>
      <c r="B39" s="20" t="s">
        <v>57</v>
      </c>
      <c r="C39" s="39">
        <v>694000</v>
      </c>
      <c r="E39" s="10"/>
      <c r="F39" s="10"/>
    </row>
    <row r="40" spans="1:6" x14ac:dyDescent="0.25">
      <c r="A40" s="19" t="s">
        <v>167</v>
      </c>
      <c r="B40" s="20" t="s">
        <v>58</v>
      </c>
      <c r="C40" s="39">
        <v>396000</v>
      </c>
      <c r="E40" s="10"/>
      <c r="F40" s="10"/>
    </row>
    <row r="41" spans="1:6" x14ac:dyDescent="0.25">
      <c r="A41" s="19" t="s">
        <v>168</v>
      </c>
      <c r="B41" s="20" t="s">
        <v>59</v>
      </c>
      <c r="C41" s="39">
        <v>444000</v>
      </c>
      <c r="E41" s="10"/>
      <c r="F41" s="10"/>
    </row>
    <row r="42" spans="1:6" x14ac:dyDescent="0.25">
      <c r="A42" s="19" t="s">
        <v>169</v>
      </c>
      <c r="B42" s="20" t="s">
        <v>60</v>
      </c>
      <c r="C42" s="39">
        <v>271000</v>
      </c>
      <c r="E42" s="10"/>
      <c r="F42" s="10"/>
    </row>
    <row r="43" spans="1:6" x14ac:dyDescent="0.25">
      <c r="A43" s="19" t="s">
        <v>170</v>
      </c>
      <c r="B43" s="20" t="s">
        <v>171</v>
      </c>
      <c r="C43" s="39">
        <v>6959000</v>
      </c>
      <c r="E43" s="10"/>
      <c r="F43" s="10"/>
    </row>
    <row r="44" spans="1:6" x14ac:dyDescent="0.25">
      <c r="A44" s="19" t="s">
        <v>172</v>
      </c>
      <c r="B44" s="20" t="s">
        <v>173</v>
      </c>
      <c r="C44" s="39">
        <v>2685000</v>
      </c>
      <c r="E44" s="10"/>
      <c r="F44" s="10"/>
    </row>
    <row r="45" spans="1:6" x14ac:dyDescent="0.25">
      <c r="A45" s="19" t="s">
        <v>174</v>
      </c>
      <c r="B45" s="20" t="s">
        <v>61</v>
      </c>
      <c r="C45" s="39">
        <v>469000</v>
      </c>
      <c r="E45" s="10"/>
      <c r="F45" s="10"/>
    </row>
    <row r="46" spans="1:6" x14ac:dyDescent="0.25">
      <c r="A46" s="19" t="s">
        <v>175</v>
      </c>
      <c r="B46" s="20" t="s">
        <v>176</v>
      </c>
      <c r="C46" s="39">
        <v>27548000</v>
      </c>
      <c r="E46" s="10"/>
      <c r="F46" s="10"/>
    </row>
    <row r="47" spans="1:6" x14ac:dyDescent="0.25">
      <c r="A47" s="19" t="s">
        <v>177</v>
      </c>
      <c r="B47" s="20" t="s">
        <v>178</v>
      </c>
      <c r="C47" s="39">
        <v>85000</v>
      </c>
      <c r="E47" s="10"/>
      <c r="F47" s="10"/>
    </row>
    <row r="48" spans="1:6" x14ac:dyDescent="0.25">
      <c r="A48" s="19" t="s">
        <v>179</v>
      </c>
      <c r="B48" s="20" t="s">
        <v>180</v>
      </c>
      <c r="C48" s="39">
        <v>558000</v>
      </c>
      <c r="E48" s="10"/>
      <c r="F48" s="10"/>
    </row>
    <row r="49" spans="1:6" x14ac:dyDescent="0.25">
      <c r="A49" s="19" t="s">
        <v>181</v>
      </c>
      <c r="B49" s="20" t="s">
        <v>182</v>
      </c>
      <c r="C49" s="39">
        <v>14872000</v>
      </c>
      <c r="E49" s="10"/>
      <c r="F49" s="10"/>
    </row>
    <row r="50" spans="1:6" x14ac:dyDescent="0.25">
      <c r="A50" s="19" t="s">
        <v>183</v>
      </c>
      <c r="B50" s="20" t="s">
        <v>184</v>
      </c>
      <c r="C50" s="39">
        <v>13103000</v>
      </c>
      <c r="E50" s="10"/>
      <c r="F50" s="10"/>
    </row>
    <row r="51" spans="1:6" x14ac:dyDescent="0.25">
      <c r="A51" s="19" t="s">
        <v>185</v>
      </c>
      <c r="B51" s="20" t="s">
        <v>62</v>
      </c>
      <c r="C51" s="39">
        <v>1423000</v>
      </c>
      <c r="E51" s="10"/>
      <c r="F51" s="10"/>
    </row>
    <row r="52" spans="1:6" x14ac:dyDescent="0.25">
      <c r="A52" s="19" t="s">
        <v>186</v>
      </c>
      <c r="B52" s="20" t="s">
        <v>187</v>
      </c>
      <c r="C52" s="39">
        <v>699000</v>
      </c>
      <c r="E52" s="10"/>
      <c r="F52" s="10"/>
    </row>
    <row r="53" spans="1:6" x14ac:dyDescent="0.25">
      <c r="A53" s="19" t="s">
        <v>188</v>
      </c>
      <c r="B53" s="20" t="s">
        <v>189</v>
      </c>
      <c r="C53" s="39">
        <v>292000</v>
      </c>
      <c r="E53" s="10"/>
      <c r="F53" s="10"/>
    </row>
    <row r="54" spans="1:6" x14ac:dyDescent="0.25">
      <c r="A54" s="19" t="s">
        <v>190</v>
      </c>
      <c r="B54" s="20" t="s">
        <v>46</v>
      </c>
      <c r="C54" s="39">
        <v>116517000</v>
      </c>
      <c r="E54" s="10"/>
      <c r="F54" s="10"/>
    </row>
    <row r="55" spans="1:6" x14ac:dyDescent="0.25">
      <c r="A55" s="19" t="s">
        <v>191</v>
      </c>
      <c r="B55" s="20" t="s">
        <v>63</v>
      </c>
      <c r="C55" s="39">
        <v>37040000</v>
      </c>
      <c r="E55" s="10"/>
      <c r="F55" s="10"/>
    </row>
    <row r="56" spans="1:6" x14ac:dyDescent="0.25">
      <c r="A56" s="19" t="s">
        <v>192</v>
      </c>
      <c r="B56" s="20" t="s">
        <v>193</v>
      </c>
      <c r="C56" s="39">
        <v>9803000</v>
      </c>
      <c r="E56" s="10"/>
      <c r="F56" s="10"/>
    </row>
    <row r="57" spans="1:6" x14ac:dyDescent="0.25">
      <c r="A57" s="19" t="s">
        <v>194</v>
      </c>
      <c r="B57" s="20" t="s">
        <v>64</v>
      </c>
      <c r="C57" s="39">
        <v>118000</v>
      </c>
      <c r="E57" s="10"/>
      <c r="F57" s="10"/>
    </row>
    <row r="58" spans="1:6" x14ac:dyDescent="0.25">
      <c r="A58" s="19" t="s">
        <v>195</v>
      </c>
      <c r="B58" s="20" t="s">
        <v>65</v>
      </c>
      <c r="C58" s="39">
        <v>620000</v>
      </c>
      <c r="E58" s="10"/>
      <c r="F58" s="10"/>
    </row>
    <row r="59" spans="1:6" x14ac:dyDescent="0.25">
      <c r="A59" s="19" t="s">
        <v>196</v>
      </c>
      <c r="B59" s="20" t="s">
        <v>197</v>
      </c>
      <c r="C59" s="39">
        <v>27000000</v>
      </c>
      <c r="E59" s="10"/>
      <c r="F59" s="10"/>
    </row>
    <row r="60" spans="1:6" x14ac:dyDescent="0.25">
      <c r="A60" s="19" t="s">
        <v>198</v>
      </c>
      <c r="B60" s="20" t="s">
        <v>66</v>
      </c>
      <c r="C60" s="39">
        <v>2993000</v>
      </c>
      <c r="E60" s="10"/>
      <c r="F60" s="10"/>
    </row>
    <row r="61" spans="1:6" x14ac:dyDescent="0.25">
      <c r="A61" s="19" t="s">
        <v>199</v>
      </c>
      <c r="B61" s="20" t="s">
        <v>67</v>
      </c>
      <c r="C61" s="39">
        <v>324000</v>
      </c>
      <c r="E61" s="10"/>
      <c r="F61" s="10"/>
    </row>
    <row r="62" spans="1:6" ht="24" x14ac:dyDescent="0.25">
      <c r="A62" s="19" t="s">
        <v>200</v>
      </c>
      <c r="B62" s="20" t="s">
        <v>201</v>
      </c>
      <c r="C62" s="39">
        <v>29000</v>
      </c>
      <c r="E62" s="10"/>
      <c r="F62" s="10"/>
    </row>
    <row r="63" spans="1:6" ht="24" x14ac:dyDescent="0.25">
      <c r="A63" s="19" t="s">
        <v>202</v>
      </c>
      <c r="B63" s="20" t="s">
        <v>203</v>
      </c>
      <c r="C63" s="39">
        <v>333000</v>
      </c>
      <c r="E63" s="10"/>
      <c r="F63" s="10"/>
    </row>
    <row r="64" spans="1:6" x14ac:dyDescent="0.25">
      <c r="A64" s="19" t="s">
        <v>204</v>
      </c>
      <c r="B64" s="20" t="s">
        <v>205</v>
      </c>
      <c r="C64" s="39">
        <v>100000</v>
      </c>
      <c r="E64" s="10"/>
      <c r="F64" s="10"/>
    </row>
    <row r="65" spans="1:6" x14ac:dyDescent="0.25">
      <c r="A65" s="19" t="s">
        <v>206</v>
      </c>
      <c r="B65" s="20" t="s">
        <v>68</v>
      </c>
      <c r="C65" s="39">
        <v>10002000</v>
      </c>
      <c r="E65" s="10"/>
      <c r="F65" s="10"/>
    </row>
    <row r="66" spans="1:6" x14ac:dyDescent="0.25">
      <c r="A66" s="19" t="s">
        <v>207</v>
      </c>
      <c r="B66" s="20" t="s">
        <v>69</v>
      </c>
      <c r="C66" s="39">
        <v>2376000</v>
      </c>
      <c r="E66" s="10"/>
      <c r="F66" s="10"/>
    </row>
    <row r="67" spans="1:6" x14ac:dyDescent="0.25">
      <c r="A67" s="19" t="s">
        <v>208</v>
      </c>
      <c r="B67" s="20" t="s">
        <v>70</v>
      </c>
      <c r="C67" s="39">
        <v>15000</v>
      </c>
      <c r="E67" s="10"/>
      <c r="F67" s="10"/>
    </row>
    <row r="68" spans="1:6" x14ac:dyDescent="0.25">
      <c r="A68" s="19" t="s">
        <v>209</v>
      </c>
      <c r="B68" s="20" t="s">
        <v>210</v>
      </c>
      <c r="C68" s="39">
        <v>265970000</v>
      </c>
      <c r="E68" s="10"/>
      <c r="F68" s="10"/>
    </row>
    <row r="69" spans="1:6" x14ac:dyDescent="0.25">
      <c r="A69" s="19" t="s">
        <v>211</v>
      </c>
      <c r="B69" s="20" t="s">
        <v>71</v>
      </c>
      <c r="C69" s="39">
        <v>3500000</v>
      </c>
      <c r="E69" s="10"/>
      <c r="F69" s="10"/>
    </row>
    <row r="70" spans="1:6" x14ac:dyDescent="0.25">
      <c r="A70" s="19" t="s">
        <v>212</v>
      </c>
      <c r="B70" s="20" t="s">
        <v>72</v>
      </c>
      <c r="C70" s="39">
        <v>320000</v>
      </c>
      <c r="E70" s="10"/>
      <c r="F70" s="10"/>
    </row>
    <row r="71" spans="1:6" x14ac:dyDescent="0.25">
      <c r="A71" s="19" t="s">
        <v>213</v>
      </c>
      <c r="B71" s="20" t="s">
        <v>214</v>
      </c>
      <c r="C71" s="39">
        <v>4964000</v>
      </c>
      <c r="E71" s="10"/>
      <c r="F71" s="10"/>
    </row>
    <row r="72" spans="1:6" x14ac:dyDescent="0.25">
      <c r="A72" s="19" t="s">
        <v>215</v>
      </c>
      <c r="B72" s="20" t="s">
        <v>216</v>
      </c>
      <c r="C72" s="39">
        <v>65000</v>
      </c>
      <c r="E72" s="10"/>
      <c r="F72" s="10"/>
    </row>
    <row r="73" spans="1:6" x14ac:dyDescent="0.25">
      <c r="A73" s="19" t="s">
        <v>217</v>
      </c>
      <c r="B73" s="20" t="s">
        <v>218</v>
      </c>
      <c r="C73" s="39">
        <v>19417000</v>
      </c>
      <c r="E73" s="10"/>
      <c r="F73" s="10"/>
    </row>
    <row r="74" spans="1:6" x14ac:dyDescent="0.25">
      <c r="A74" s="19" t="s">
        <v>219</v>
      </c>
      <c r="B74" s="20" t="s">
        <v>220</v>
      </c>
      <c r="C74" s="39">
        <v>57000</v>
      </c>
      <c r="E74" s="10"/>
      <c r="F74" s="10"/>
    </row>
    <row r="75" spans="1:6" x14ac:dyDescent="0.25">
      <c r="A75" s="19" t="s">
        <v>221</v>
      </c>
      <c r="B75" s="20" t="s">
        <v>73</v>
      </c>
      <c r="C75" s="39">
        <v>17246000</v>
      </c>
      <c r="E75" s="10"/>
      <c r="F75" s="10"/>
    </row>
    <row r="76" spans="1:6" x14ac:dyDescent="0.25">
      <c r="A76" s="19" t="s">
        <v>222</v>
      </c>
      <c r="B76" s="20" t="s">
        <v>223</v>
      </c>
      <c r="C76" s="39">
        <v>9121000</v>
      </c>
      <c r="E76" s="10"/>
      <c r="F76" s="10"/>
    </row>
    <row r="77" spans="1:6" x14ac:dyDescent="0.25">
      <c r="A77" s="19" t="s">
        <v>224</v>
      </c>
      <c r="B77" s="20" t="s">
        <v>74</v>
      </c>
      <c r="C77" s="39">
        <v>157795000</v>
      </c>
      <c r="E77" s="10"/>
      <c r="F77" s="10"/>
    </row>
    <row r="78" spans="1:6" x14ac:dyDescent="0.25">
      <c r="A78" s="19" t="s">
        <v>225</v>
      </c>
      <c r="B78" s="20" t="s">
        <v>75</v>
      </c>
      <c r="C78" s="39">
        <v>10969000</v>
      </c>
      <c r="E78" s="10"/>
      <c r="F78" s="10"/>
    </row>
    <row r="79" spans="1:6" x14ac:dyDescent="0.25">
      <c r="A79" s="19" t="s">
        <v>226</v>
      </c>
      <c r="B79" s="20" t="s">
        <v>76</v>
      </c>
      <c r="C79" s="39">
        <v>64457740</v>
      </c>
      <c r="E79" s="10"/>
      <c r="F79" s="10"/>
    </row>
    <row r="80" spans="1:6" x14ac:dyDescent="0.25">
      <c r="A80" s="19" t="s">
        <v>227</v>
      </c>
      <c r="B80" s="20" t="s">
        <v>228</v>
      </c>
      <c r="C80" s="39">
        <v>15258000</v>
      </c>
      <c r="E80" s="10"/>
      <c r="F80" s="10"/>
    </row>
    <row r="81" spans="1:6" x14ac:dyDescent="0.25">
      <c r="A81" s="19" t="s">
        <v>229</v>
      </c>
      <c r="B81" s="20" t="s">
        <v>230</v>
      </c>
      <c r="C81" s="39">
        <v>700000</v>
      </c>
      <c r="E81" s="10"/>
      <c r="F81" s="10"/>
    </row>
    <row r="82" spans="1:6" ht="24" x14ac:dyDescent="0.25">
      <c r="A82" s="19" t="s">
        <v>231</v>
      </c>
      <c r="B82" s="20" t="s">
        <v>232</v>
      </c>
      <c r="C82" s="39">
        <v>37945000</v>
      </c>
      <c r="E82" s="10"/>
      <c r="F82" s="10"/>
    </row>
    <row r="83" spans="1:6" x14ac:dyDescent="0.25">
      <c r="A83" s="19" t="s">
        <v>233</v>
      </c>
      <c r="B83" s="20" t="s">
        <v>234</v>
      </c>
      <c r="C83" s="39">
        <v>3010000</v>
      </c>
      <c r="E83" s="10"/>
      <c r="F83" s="10"/>
    </row>
    <row r="84" spans="1:6" x14ac:dyDescent="0.25">
      <c r="A84" s="19" t="s">
        <v>235</v>
      </c>
      <c r="B84" s="20" t="s">
        <v>236</v>
      </c>
      <c r="C84" s="39">
        <v>10007000</v>
      </c>
      <c r="E84" s="10"/>
      <c r="F84" s="10"/>
    </row>
    <row r="85" spans="1:6" x14ac:dyDescent="0.25">
      <c r="A85" s="19" t="s">
        <v>237</v>
      </c>
      <c r="B85" s="20" t="s">
        <v>77</v>
      </c>
      <c r="C85" s="39">
        <v>11000</v>
      </c>
      <c r="E85" s="10"/>
      <c r="F85" s="10"/>
    </row>
    <row r="86" spans="1:6" x14ac:dyDescent="0.25">
      <c r="A86" s="19" t="s">
        <v>238</v>
      </c>
      <c r="B86" s="20" t="s">
        <v>239</v>
      </c>
      <c r="C86" s="39">
        <v>4497000</v>
      </c>
      <c r="E86" s="10"/>
      <c r="F86" s="10"/>
    </row>
    <row r="87" spans="1:6" x14ac:dyDescent="0.25">
      <c r="A87" s="19" t="s">
        <v>240</v>
      </c>
      <c r="B87" s="20" t="s">
        <v>78</v>
      </c>
      <c r="C87" s="39">
        <v>28000000</v>
      </c>
      <c r="E87" s="10"/>
      <c r="F87" s="10"/>
    </row>
    <row r="88" spans="1:6" x14ac:dyDescent="0.25">
      <c r="A88" s="19" t="s">
        <v>241</v>
      </c>
      <c r="B88" s="20" t="s">
        <v>242</v>
      </c>
      <c r="C88" s="39">
        <v>40000000</v>
      </c>
      <c r="E88" s="10"/>
      <c r="F88" s="10"/>
    </row>
    <row r="89" spans="1:6" x14ac:dyDescent="0.25">
      <c r="A89" s="19" t="s">
        <v>243</v>
      </c>
      <c r="B89" s="20" t="s">
        <v>244</v>
      </c>
      <c r="C89" s="39">
        <v>5985000</v>
      </c>
      <c r="E89" s="10"/>
      <c r="F89" s="10"/>
    </row>
    <row r="90" spans="1:6" x14ac:dyDescent="0.25">
      <c r="A90" s="19" t="s">
        <v>245</v>
      </c>
      <c r="B90" s="20" t="s">
        <v>79</v>
      </c>
      <c r="C90" s="39">
        <v>285000</v>
      </c>
      <c r="E90" s="10"/>
      <c r="F90" s="10"/>
    </row>
    <row r="91" spans="1:6" x14ac:dyDescent="0.25">
      <c r="A91" s="19" t="s">
        <v>246</v>
      </c>
      <c r="B91" s="20" t="s">
        <v>40</v>
      </c>
      <c r="C91" s="39">
        <v>55000000</v>
      </c>
      <c r="E91" s="10"/>
      <c r="F91" s="10"/>
    </row>
    <row r="92" spans="1:6" x14ac:dyDescent="0.25">
      <c r="A92" s="19" t="s">
        <v>247</v>
      </c>
      <c r="B92" s="20" t="s">
        <v>80</v>
      </c>
      <c r="C92" s="39">
        <v>450000</v>
      </c>
      <c r="E92" s="10"/>
      <c r="F92" s="10"/>
    </row>
    <row r="93" spans="1:6" x14ac:dyDescent="0.25">
      <c r="A93" s="19" t="s">
        <v>248</v>
      </c>
      <c r="B93" s="20" t="s">
        <v>249</v>
      </c>
      <c r="C93" s="39">
        <v>45628000</v>
      </c>
      <c r="E93" s="10"/>
      <c r="F93" s="10"/>
    </row>
    <row r="94" spans="1:6" ht="24" x14ac:dyDescent="0.25">
      <c r="A94" s="19" t="s">
        <v>250</v>
      </c>
      <c r="B94" s="20" t="s">
        <v>251</v>
      </c>
      <c r="C94" s="39">
        <v>1082000</v>
      </c>
      <c r="E94" s="10"/>
      <c r="F94" s="10"/>
    </row>
    <row r="95" spans="1:6" ht="24" x14ac:dyDescent="0.25">
      <c r="A95" s="19" t="s">
        <v>252</v>
      </c>
      <c r="B95" s="20" t="s">
        <v>253</v>
      </c>
      <c r="C95" s="39">
        <v>8734000</v>
      </c>
      <c r="E95" s="10"/>
      <c r="F95" s="10"/>
    </row>
    <row r="96" spans="1:6" ht="24" x14ac:dyDescent="0.25">
      <c r="A96" s="19" t="s">
        <v>254</v>
      </c>
      <c r="B96" s="20" t="s">
        <v>255</v>
      </c>
      <c r="C96" s="39">
        <v>950000</v>
      </c>
      <c r="E96" s="10"/>
      <c r="F96" s="10"/>
    </row>
    <row r="97" spans="1:6" x14ac:dyDescent="0.25">
      <c r="A97" s="19" t="s">
        <v>256</v>
      </c>
      <c r="B97" s="20" t="s">
        <v>257</v>
      </c>
      <c r="C97" s="39">
        <v>20001000</v>
      </c>
      <c r="E97" s="10"/>
      <c r="F97" s="10"/>
    </row>
    <row r="98" spans="1:6" x14ac:dyDescent="0.25">
      <c r="A98" s="19" t="s">
        <v>258</v>
      </c>
      <c r="B98" s="20" t="s">
        <v>259</v>
      </c>
      <c r="C98" s="39">
        <v>22671000</v>
      </c>
      <c r="E98" s="10"/>
      <c r="F98" s="10"/>
    </row>
    <row r="99" spans="1:6" x14ac:dyDescent="0.25">
      <c r="A99" s="19" t="s">
        <v>260</v>
      </c>
      <c r="B99" s="20" t="s">
        <v>81</v>
      </c>
      <c r="C99" s="39">
        <v>480451584.81</v>
      </c>
      <c r="E99" s="10"/>
      <c r="F99" s="10"/>
    </row>
    <row r="100" spans="1:6" x14ac:dyDescent="0.25">
      <c r="A100" s="19" t="s">
        <v>261</v>
      </c>
      <c r="B100" s="20" t="s">
        <v>262</v>
      </c>
      <c r="C100" s="39">
        <v>88103000</v>
      </c>
      <c r="E100" s="10"/>
      <c r="F100" s="10"/>
    </row>
    <row r="101" spans="1:6" ht="24" x14ac:dyDescent="0.25">
      <c r="A101" s="19" t="s">
        <v>263</v>
      </c>
      <c r="B101" s="20" t="s">
        <v>264</v>
      </c>
      <c r="C101" s="39">
        <v>38500000</v>
      </c>
      <c r="E101" s="10"/>
      <c r="F101" s="10"/>
    </row>
    <row r="102" spans="1:6" x14ac:dyDescent="0.25">
      <c r="A102" s="19" t="s">
        <v>265</v>
      </c>
      <c r="B102" s="20" t="s">
        <v>266</v>
      </c>
      <c r="C102" s="39">
        <v>500000</v>
      </c>
      <c r="E102" s="10"/>
      <c r="F102" s="10"/>
    </row>
    <row r="103" spans="1:6" x14ac:dyDescent="0.25">
      <c r="A103" s="19" t="s">
        <v>267</v>
      </c>
      <c r="B103" s="20" t="s">
        <v>268</v>
      </c>
      <c r="C103" s="39">
        <v>2664000</v>
      </c>
      <c r="E103" s="10"/>
      <c r="F103" s="10"/>
    </row>
    <row r="104" spans="1:6" x14ac:dyDescent="0.25">
      <c r="A104" s="19" t="s">
        <v>269</v>
      </c>
      <c r="B104" s="20" t="s">
        <v>270</v>
      </c>
      <c r="C104" s="39">
        <v>7624000</v>
      </c>
      <c r="E104" s="10"/>
      <c r="F104" s="10"/>
    </row>
    <row r="105" spans="1:6" x14ac:dyDescent="0.25">
      <c r="A105" s="19" t="s">
        <v>271</v>
      </c>
      <c r="B105" s="20" t="s">
        <v>272</v>
      </c>
      <c r="C105" s="39">
        <v>908000</v>
      </c>
      <c r="E105" s="10"/>
      <c r="F105" s="10"/>
    </row>
    <row r="106" spans="1:6" x14ac:dyDescent="0.25">
      <c r="A106" s="19" t="s">
        <v>273</v>
      </c>
      <c r="B106" s="20" t="s">
        <v>274</v>
      </c>
      <c r="C106" s="39">
        <v>200000</v>
      </c>
      <c r="E106" s="10"/>
      <c r="F106" s="10"/>
    </row>
    <row r="107" spans="1:6" x14ac:dyDescent="0.25">
      <c r="A107" s="19" t="s">
        <v>275</v>
      </c>
      <c r="B107" s="20" t="s">
        <v>82</v>
      </c>
      <c r="C107" s="39">
        <v>64000</v>
      </c>
      <c r="E107" s="10"/>
      <c r="F107" s="10"/>
    </row>
    <row r="108" spans="1:6" x14ac:dyDescent="0.25">
      <c r="A108" s="19" t="s">
        <v>276</v>
      </c>
      <c r="B108" s="20" t="s">
        <v>277</v>
      </c>
      <c r="C108" s="39">
        <v>23000</v>
      </c>
      <c r="E108" s="10"/>
      <c r="F108" s="10"/>
    </row>
    <row r="109" spans="1:6" x14ac:dyDescent="0.25">
      <c r="A109" s="19" t="s">
        <v>278</v>
      </c>
      <c r="B109" s="20" t="s">
        <v>279</v>
      </c>
      <c r="C109" s="39">
        <v>60000</v>
      </c>
      <c r="E109" s="10"/>
      <c r="F109" s="10"/>
    </row>
    <row r="110" spans="1:6" x14ac:dyDescent="0.25">
      <c r="A110" s="19" t="s">
        <v>280</v>
      </c>
      <c r="B110" s="20" t="s">
        <v>83</v>
      </c>
      <c r="C110" s="39">
        <v>545000</v>
      </c>
      <c r="E110" s="10"/>
      <c r="F110" s="10"/>
    </row>
    <row r="111" spans="1:6" x14ac:dyDescent="0.25">
      <c r="A111" s="19" t="s">
        <v>281</v>
      </c>
      <c r="B111" s="20" t="s">
        <v>84</v>
      </c>
      <c r="C111" s="39">
        <v>50000</v>
      </c>
      <c r="E111" s="10"/>
      <c r="F111" s="10"/>
    </row>
    <row r="112" spans="1:6" x14ac:dyDescent="0.25">
      <c r="A112" s="19" t="s">
        <v>282</v>
      </c>
      <c r="B112" s="20" t="s">
        <v>85</v>
      </c>
      <c r="C112" s="39">
        <v>10813000</v>
      </c>
      <c r="E112" s="10"/>
      <c r="F112" s="10"/>
    </row>
    <row r="113" spans="1:6" x14ac:dyDescent="0.25">
      <c r="A113" s="19" t="s">
        <v>283</v>
      </c>
      <c r="B113" s="20" t="s">
        <v>86</v>
      </c>
      <c r="C113" s="39">
        <v>50000</v>
      </c>
      <c r="E113" s="10"/>
      <c r="F113" s="10"/>
    </row>
    <row r="114" spans="1:6" x14ac:dyDescent="0.25">
      <c r="A114" s="19" t="s">
        <v>284</v>
      </c>
      <c r="B114" s="20" t="s">
        <v>285</v>
      </c>
      <c r="C114" s="39">
        <v>30000</v>
      </c>
      <c r="E114" s="10"/>
      <c r="F114" s="10"/>
    </row>
    <row r="115" spans="1:6" x14ac:dyDescent="0.25">
      <c r="A115" s="19" t="s">
        <v>286</v>
      </c>
      <c r="B115" s="20" t="s">
        <v>87</v>
      </c>
      <c r="C115" s="39">
        <v>9001000</v>
      </c>
      <c r="E115" s="10"/>
      <c r="F115" s="10"/>
    </row>
    <row r="116" spans="1:6" x14ac:dyDescent="0.25">
      <c r="A116" s="19" t="s">
        <v>287</v>
      </c>
      <c r="B116" s="20" t="s">
        <v>288</v>
      </c>
      <c r="C116" s="39">
        <v>24300000</v>
      </c>
      <c r="E116" s="10"/>
      <c r="F116" s="10"/>
    </row>
    <row r="117" spans="1:6" x14ac:dyDescent="0.25">
      <c r="A117" s="19" t="s">
        <v>289</v>
      </c>
      <c r="B117" s="20" t="s">
        <v>88</v>
      </c>
      <c r="C117" s="39">
        <v>101518000</v>
      </c>
      <c r="E117" s="10"/>
      <c r="F117" s="10"/>
    </row>
    <row r="118" spans="1:6" x14ac:dyDescent="0.25">
      <c r="A118" s="19" t="s">
        <v>290</v>
      </c>
      <c r="B118" s="20" t="s">
        <v>47</v>
      </c>
      <c r="C118" s="39">
        <v>299945545.04000002</v>
      </c>
      <c r="E118" s="10"/>
      <c r="F118" s="10"/>
    </row>
    <row r="119" spans="1:6" ht="24" x14ac:dyDescent="0.25">
      <c r="A119" s="19" t="s">
        <v>291</v>
      </c>
      <c r="B119" s="20" t="s">
        <v>89</v>
      </c>
      <c r="C119" s="39">
        <v>777496000</v>
      </c>
      <c r="E119" s="10"/>
      <c r="F119" s="10"/>
    </row>
    <row r="120" spans="1:6" x14ac:dyDescent="0.25">
      <c r="A120" s="19" t="s">
        <v>292</v>
      </c>
      <c r="B120" s="20" t="s">
        <v>90</v>
      </c>
      <c r="C120" s="39">
        <v>19623000</v>
      </c>
      <c r="E120" s="10"/>
      <c r="F120" s="10"/>
    </row>
    <row r="121" spans="1:6" x14ac:dyDescent="0.25">
      <c r="A121" s="19" t="s">
        <v>293</v>
      </c>
      <c r="B121" s="20" t="s">
        <v>91</v>
      </c>
      <c r="C121" s="39">
        <v>202719000</v>
      </c>
      <c r="E121" s="10"/>
      <c r="F121" s="10"/>
    </row>
    <row r="122" spans="1:6" x14ac:dyDescent="0.25">
      <c r="A122" s="19" t="s">
        <v>294</v>
      </c>
      <c r="B122" s="20" t="s">
        <v>295</v>
      </c>
      <c r="C122" s="39">
        <v>241000</v>
      </c>
      <c r="E122" s="10"/>
      <c r="F122" s="10"/>
    </row>
    <row r="123" spans="1:6" x14ac:dyDescent="0.25">
      <c r="A123" s="19" t="s">
        <v>296</v>
      </c>
      <c r="B123" s="20" t="s">
        <v>92</v>
      </c>
      <c r="C123" s="39">
        <v>2500000</v>
      </c>
      <c r="E123" s="10"/>
      <c r="F123" s="10"/>
    </row>
    <row r="124" spans="1:6" x14ac:dyDescent="0.25">
      <c r="A124" s="19" t="s">
        <v>297</v>
      </c>
      <c r="B124" s="20" t="s">
        <v>93</v>
      </c>
      <c r="C124" s="39">
        <v>930000</v>
      </c>
      <c r="E124" s="10"/>
      <c r="F124" s="10"/>
    </row>
    <row r="125" spans="1:6" x14ac:dyDescent="0.25">
      <c r="A125" s="19" t="s">
        <v>298</v>
      </c>
      <c r="B125" s="20" t="s">
        <v>299</v>
      </c>
      <c r="C125" s="39">
        <v>56000000</v>
      </c>
      <c r="E125" s="10"/>
      <c r="F125" s="10"/>
    </row>
    <row r="126" spans="1:6" x14ac:dyDescent="0.25">
      <c r="A126" s="19" t="s">
        <v>300</v>
      </c>
      <c r="B126" s="20" t="s">
        <v>301</v>
      </c>
      <c r="C126" s="39">
        <v>2184000</v>
      </c>
      <c r="E126" s="10"/>
      <c r="F126" s="10"/>
    </row>
    <row r="127" spans="1:6" x14ac:dyDescent="0.25">
      <c r="A127" s="19" t="s">
        <v>302</v>
      </c>
      <c r="B127" s="20" t="s">
        <v>303</v>
      </c>
      <c r="C127" s="39">
        <v>75000</v>
      </c>
      <c r="E127" s="10"/>
      <c r="F127" s="10"/>
    </row>
    <row r="128" spans="1:6" x14ac:dyDescent="0.25">
      <c r="A128" s="19" t="s">
        <v>304</v>
      </c>
      <c r="B128" s="20" t="s">
        <v>305</v>
      </c>
      <c r="C128" s="39">
        <v>2631000</v>
      </c>
      <c r="E128" s="10"/>
      <c r="F128" s="10"/>
    </row>
    <row r="129" spans="1:6" x14ac:dyDescent="0.25">
      <c r="A129" s="19" t="s">
        <v>306</v>
      </c>
      <c r="B129" s="20" t="s">
        <v>307</v>
      </c>
      <c r="C129" s="39">
        <v>275000</v>
      </c>
      <c r="E129" s="10"/>
      <c r="F129" s="10"/>
    </row>
    <row r="130" spans="1:6" x14ac:dyDescent="0.25">
      <c r="A130" s="19" t="s">
        <v>308</v>
      </c>
      <c r="B130" s="20" t="s">
        <v>94</v>
      </c>
      <c r="C130" s="39">
        <v>500000</v>
      </c>
      <c r="E130" s="10"/>
      <c r="F130" s="10"/>
    </row>
    <row r="131" spans="1:6" x14ac:dyDescent="0.25">
      <c r="A131" s="19" t="s">
        <v>309</v>
      </c>
      <c r="B131" s="20" t="s">
        <v>310</v>
      </c>
      <c r="C131" s="39">
        <v>2000</v>
      </c>
      <c r="E131" s="10"/>
      <c r="F131" s="10"/>
    </row>
    <row r="132" spans="1:6" x14ac:dyDescent="0.25">
      <c r="A132" s="19" t="s">
        <v>311</v>
      </c>
      <c r="B132" s="20" t="s">
        <v>112</v>
      </c>
      <c r="C132" s="39">
        <v>50000</v>
      </c>
      <c r="E132" s="10"/>
      <c r="F132" s="10"/>
    </row>
    <row r="133" spans="1:6" x14ac:dyDescent="0.25">
      <c r="A133" s="19" t="s">
        <v>312</v>
      </c>
      <c r="B133" s="20" t="s">
        <v>313</v>
      </c>
      <c r="C133" s="39">
        <v>6290000</v>
      </c>
      <c r="E133" s="10"/>
      <c r="F133" s="10"/>
    </row>
    <row r="134" spans="1:6" x14ac:dyDescent="0.25">
      <c r="A134" s="19" t="s">
        <v>314</v>
      </c>
      <c r="B134" s="20" t="s">
        <v>315</v>
      </c>
      <c r="C134" s="39">
        <v>2500000</v>
      </c>
      <c r="E134" s="10"/>
      <c r="F134" s="10"/>
    </row>
    <row r="135" spans="1:6" x14ac:dyDescent="0.25">
      <c r="A135" s="19" t="s">
        <v>316</v>
      </c>
      <c r="B135" s="20" t="s">
        <v>95</v>
      </c>
      <c r="C135" s="39">
        <v>12500000</v>
      </c>
      <c r="E135" s="10"/>
      <c r="F135" s="10"/>
    </row>
    <row r="136" spans="1:6" x14ac:dyDescent="0.25">
      <c r="A136" s="19" t="s">
        <v>317</v>
      </c>
      <c r="B136" s="20" t="s">
        <v>96</v>
      </c>
      <c r="C136" s="39">
        <v>4322000</v>
      </c>
      <c r="E136" s="10"/>
      <c r="F136" s="10"/>
    </row>
    <row r="137" spans="1:6" x14ac:dyDescent="0.25">
      <c r="A137" s="19" t="s">
        <v>318</v>
      </c>
      <c r="B137" s="20" t="s">
        <v>113</v>
      </c>
      <c r="C137" s="39">
        <v>17656000</v>
      </c>
      <c r="E137" s="10"/>
      <c r="F137" s="10"/>
    </row>
    <row r="138" spans="1:6" x14ac:dyDescent="0.25">
      <c r="A138" s="19" t="s">
        <v>319</v>
      </c>
      <c r="B138" s="20" t="s">
        <v>320</v>
      </c>
      <c r="C138" s="39">
        <v>335863549</v>
      </c>
      <c r="E138" s="10"/>
      <c r="F138" s="10"/>
    </row>
    <row r="139" spans="1:6" x14ac:dyDescent="0.25">
      <c r="A139" s="19" t="s">
        <v>321</v>
      </c>
      <c r="B139" s="20" t="s">
        <v>322</v>
      </c>
      <c r="C139" s="39">
        <v>300000000</v>
      </c>
      <c r="E139" s="10"/>
      <c r="F139" s="10"/>
    </row>
    <row r="140" spans="1:6" x14ac:dyDescent="0.25">
      <c r="A140" s="19" t="s">
        <v>323</v>
      </c>
      <c r="B140" s="20" t="s">
        <v>324</v>
      </c>
      <c r="C140" s="39">
        <v>164646688.56</v>
      </c>
      <c r="E140" s="10"/>
      <c r="F140" s="10"/>
    </row>
    <row r="141" spans="1:6" x14ac:dyDescent="0.25">
      <c r="A141" s="19" t="s">
        <v>325</v>
      </c>
      <c r="B141" s="20" t="s">
        <v>326</v>
      </c>
      <c r="C141" s="39">
        <v>129059727.59</v>
      </c>
      <c r="E141" s="10"/>
      <c r="F141" s="10"/>
    </row>
    <row r="142" spans="1:6" x14ac:dyDescent="0.25">
      <c r="A142" s="19" t="s">
        <v>327</v>
      </c>
      <c r="B142" s="20" t="s">
        <v>328</v>
      </c>
      <c r="C142" s="39">
        <v>15460000</v>
      </c>
      <c r="E142" s="10"/>
      <c r="F142" s="10"/>
    </row>
    <row r="143" spans="1:6" x14ac:dyDescent="0.25">
      <c r="A143" s="21"/>
      <c r="B143" s="21" t="s">
        <v>4</v>
      </c>
      <c r="C143" s="40">
        <f>SUM(C7:C142)</f>
        <v>9181084835</v>
      </c>
    </row>
    <row r="144" spans="1:6" x14ac:dyDescent="0.25">
      <c r="C144" s="10"/>
    </row>
    <row r="145" spans="3:3" x14ac:dyDescent="0.25">
      <c r="C145" s="10"/>
    </row>
  </sheetData>
  <autoFilter ref="A6:C143"/>
  <sortState ref="A7:C187">
    <sortCondition ref="A7:A187"/>
  </sortState>
  <mergeCells count="4">
    <mergeCell ref="A4:C4"/>
    <mergeCell ref="A3:C3"/>
    <mergeCell ref="A2:C2"/>
    <mergeCell ref="A1:C1"/>
  </mergeCells>
  <printOptions horizontalCentered="1"/>
  <pageMargins left="0.70866141732283472" right="0.70866141732283472" top="1.1417322834645669" bottom="0.74803149606299213" header="0.31496062992125984" footer="0.31496062992125984"/>
  <pageSetup scale="55" fitToHeight="0" orientation="landscape" r:id="rId1"/>
  <headerFooter>
    <oddHeader>&amp;C&amp;"-,Negrita"&amp;20Presupuesto  Mensualizado 2018
Municipio de Guadalajara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6"/>
  <sheetViews>
    <sheetView showGridLines="0" workbookViewId="0">
      <selection sqref="A1:D1"/>
    </sheetView>
  </sheetViews>
  <sheetFormatPr baseColWidth="10" defaultRowHeight="15" x14ac:dyDescent="0.25"/>
  <cols>
    <col min="1" max="1" width="90.28515625" customWidth="1"/>
    <col min="2" max="2" width="24" customWidth="1"/>
    <col min="3" max="3" width="21" bestFit="1" customWidth="1"/>
    <col min="4" max="4" width="23.42578125" customWidth="1"/>
    <col min="5" max="5" width="22.140625" customWidth="1"/>
    <col min="6" max="6" width="15.28515625" style="10" bestFit="1" customWidth="1"/>
  </cols>
  <sheetData>
    <row r="1" spans="1:7" ht="26.25" x14ac:dyDescent="0.4">
      <c r="A1" s="46" t="s">
        <v>0</v>
      </c>
      <c r="B1" s="46"/>
      <c r="C1" s="46"/>
      <c r="D1" s="46"/>
    </row>
    <row r="2" spans="1:7" ht="21" x14ac:dyDescent="0.35">
      <c r="A2" s="47" t="s">
        <v>337</v>
      </c>
      <c r="B2" s="47"/>
      <c r="C2" s="47"/>
      <c r="D2" s="47"/>
    </row>
    <row r="3" spans="1:7" ht="18.75" x14ac:dyDescent="0.3">
      <c r="A3" s="48" t="s">
        <v>1</v>
      </c>
      <c r="B3" s="48"/>
      <c r="C3" s="48"/>
      <c r="D3" s="48"/>
    </row>
    <row r="4" spans="1:7" x14ac:dyDescent="0.25">
      <c r="A4" s="49" t="s">
        <v>101</v>
      </c>
      <c r="B4" s="49"/>
      <c r="C4" s="49"/>
      <c r="D4" s="49"/>
    </row>
    <row r="5" spans="1:7" x14ac:dyDescent="0.25">
      <c r="A5" s="27"/>
      <c r="B5" s="27"/>
      <c r="C5" s="27"/>
    </row>
    <row r="6" spans="1:7" ht="42" x14ac:dyDescent="0.25">
      <c r="A6" s="17" t="s">
        <v>2</v>
      </c>
      <c r="B6" s="18" t="s">
        <v>98</v>
      </c>
      <c r="C6" s="18" t="s">
        <v>99</v>
      </c>
      <c r="D6" s="18" t="s">
        <v>100</v>
      </c>
      <c r="E6" s="18" t="s">
        <v>4</v>
      </c>
    </row>
    <row r="7" spans="1:7" ht="21" x14ac:dyDescent="0.25">
      <c r="A7" s="35" t="s">
        <v>330</v>
      </c>
      <c r="B7" s="41">
        <v>1066712546.0000001</v>
      </c>
      <c r="C7" s="41"/>
      <c r="D7" s="41"/>
      <c r="E7" s="42">
        <f t="shared" ref="E7:E8" si="0">+SUM(B7:D7)</f>
        <v>1066712546.0000001</v>
      </c>
      <c r="G7" s="10"/>
    </row>
    <row r="8" spans="1:7" ht="21" x14ac:dyDescent="0.25">
      <c r="A8" s="36" t="s">
        <v>331</v>
      </c>
      <c r="B8" s="43">
        <v>109175549</v>
      </c>
      <c r="C8" s="43"/>
      <c r="D8" s="43"/>
      <c r="E8" s="42">
        <f t="shared" si="0"/>
        <v>109175549</v>
      </c>
      <c r="G8" s="10"/>
    </row>
    <row r="9" spans="1:7" ht="21" x14ac:dyDescent="0.25">
      <c r="A9" s="36" t="s">
        <v>332</v>
      </c>
      <c r="B9" s="44"/>
      <c r="C9" s="44"/>
      <c r="D9" s="43">
        <v>44174006</v>
      </c>
      <c r="E9" s="42">
        <f>+SUM(B9:D9)</f>
        <v>44174006</v>
      </c>
      <c r="G9" s="10"/>
    </row>
    <row r="10" spans="1:7" ht="21" x14ac:dyDescent="0.25">
      <c r="A10" s="36" t="s">
        <v>333</v>
      </c>
      <c r="B10" s="43"/>
      <c r="C10" s="43"/>
      <c r="D10" s="44">
        <v>603606395</v>
      </c>
      <c r="E10" s="42">
        <f t="shared" ref="E10:E13" si="1">+SUM(B10:D10)</f>
        <v>603606395</v>
      </c>
      <c r="G10" s="10"/>
    </row>
    <row r="11" spans="1:7" ht="21" x14ac:dyDescent="0.25">
      <c r="A11" s="36" t="s">
        <v>334</v>
      </c>
      <c r="B11" s="43"/>
      <c r="C11" s="43"/>
      <c r="D11" s="43">
        <v>3365136434.000001</v>
      </c>
      <c r="E11" s="42">
        <f t="shared" si="1"/>
        <v>3365136434.000001</v>
      </c>
      <c r="G11" s="10"/>
    </row>
    <row r="12" spans="1:7" ht="21" x14ac:dyDescent="0.25">
      <c r="A12" s="36" t="s">
        <v>335</v>
      </c>
      <c r="B12" s="43">
        <v>300000000</v>
      </c>
      <c r="C12" s="43"/>
      <c r="D12" s="43"/>
      <c r="E12" s="42">
        <f t="shared" si="1"/>
        <v>300000000</v>
      </c>
      <c r="G12" s="10"/>
    </row>
    <row r="13" spans="1:7" ht="21" x14ac:dyDescent="0.25">
      <c r="A13" s="36" t="s">
        <v>336</v>
      </c>
      <c r="B13" s="43"/>
      <c r="C13" s="43"/>
      <c r="D13" s="44">
        <v>3692279905</v>
      </c>
      <c r="E13" s="42">
        <f t="shared" si="1"/>
        <v>3692279905</v>
      </c>
      <c r="G13" s="10"/>
    </row>
    <row r="14" spans="1:7" ht="21.75" thickBot="1" x14ac:dyDescent="0.4">
      <c r="A14" s="4" t="s">
        <v>13</v>
      </c>
      <c r="B14" s="45">
        <f>SUM(B7:B13)</f>
        <v>1475888095</v>
      </c>
      <c r="C14" s="45">
        <f t="shared" ref="C14:E14" si="2">SUM(C7:C13)</f>
        <v>0</v>
      </c>
      <c r="D14" s="45">
        <f t="shared" si="2"/>
        <v>7705196740.000001</v>
      </c>
      <c r="E14" s="45">
        <f t="shared" si="2"/>
        <v>9181084835</v>
      </c>
    </row>
    <row r="15" spans="1:7" ht="21" x14ac:dyDescent="0.35">
      <c r="B15" s="37"/>
      <c r="C15" s="37"/>
      <c r="D15" s="37"/>
      <c r="E15" s="10"/>
    </row>
    <row r="16" spans="1:7" x14ac:dyDescent="0.25">
      <c r="E16" s="10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Capítulo</vt:lpstr>
      <vt:lpstr>Programa</vt:lpstr>
      <vt:lpstr>Objeto</vt:lpstr>
      <vt:lpstr>Fuente de Financiamento</vt:lpstr>
      <vt:lpstr>Capítulo!Área_de_impresión</vt:lpstr>
      <vt:lpstr>'Fuente de Financiamento'!Área_de_impresión</vt:lpstr>
      <vt:lpstr>Objeto!Área_de_impresión</vt:lpstr>
      <vt:lpstr>Programa!Área_de_impresión</vt:lpstr>
      <vt:lpstr>Objeto!Títulos_a_imprimir</vt:lpstr>
      <vt:lpstr>Programa!Títulos_a_imprimir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Castellanos Alvarez Daniel</dc:creator>
  <cp:lastModifiedBy>Castellanos Alvarez Daniel</cp:lastModifiedBy>
  <dcterms:created xsi:type="dcterms:W3CDTF">2020-07-10T15:35:38Z</dcterms:created>
  <dcterms:modified xsi:type="dcterms:W3CDTF">2021-03-01T20:06:26Z</dcterms:modified>
</cp:coreProperties>
</file>