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5440" windowHeight="1080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U4" i="1" l="1"/>
  <c r="U5" i="1"/>
  <c r="U6" i="1"/>
  <c r="U7" i="1"/>
  <c r="U3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C8" i="1"/>
  <c r="D8" i="1"/>
  <c r="B8" i="1"/>
  <c r="U8" i="1" l="1"/>
</calcChain>
</file>

<file path=xl/sharedStrings.xml><?xml version="1.0" encoding="utf-8"?>
<sst xmlns="http://schemas.openxmlformats.org/spreadsheetml/2006/main" count="27" uniqueCount="27">
  <si>
    <t>Total</t>
  </si>
  <si>
    <t>385 Gastos de representación</t>
  </si>
  <si>
    <t>384 Exposiciones</t>
  </si>
  <si>
    <t>383 Congresos y convenciones</t>
  </si>
  <si>
    <t>382 Gastos de orden social y cultural</t>
  </si>
  <si>
    <t>381 Gastos de ceremonial</t>
  </si>
  <si>
    <t>OFICINA EJECUTIVA DE PRESIDENCIA</t>
  </si>
  <si>
    <t>COORDINACION GENERAL CUIDEMOS GUADALAJARA</t>
  </si>
  <si>
    <t>SECRETARIA PARTICULAR</t>
  </si>
  <si>
    <t>COORDINACION GENERAL DE DESARROLLO ECONOMICO</t>
  </si>
  <si>
    <t>TESORERIA</t>
  </si>
  <si>
    <t>SINDICATURA</t>
  </si>
  <si>
    <t>SECRETARIA GENERAL</t>
  </si>
  <si>
    <t>JEFATURA DE GABINETE</t>
  </si>
  <si>
    <t>COORDINACION GENERAL DE SERVICIOS MUNICIPALES</t>
  </si>
  <si>
    <t>COORDINACION GENERAL DE COMBATE A LA DESIGUALDAD</t>
  </si>
  <si>
    <t>COORDINACION GENERAL DE CONSTRUCCION DE LA COMUNIDAD</t>
  </si>
  <si>
    <t>CONTRALORIA CIUDADANA</t>
  </si>
  <si>
    <t>COMISARIA DE SEGURIDAD CIUDADANA DE GUADALAJARA</t>
  </si>
  <si>
    <t>SUPERINTENDENCIA DEL CENTRO HISTORICO</t>
  </si>
  <si>
    <t>CONSEJERIA JURIDICA</t>
  </si>
  <si>
    <t>PRESIDENCIA MUNICIPAL</t>
  </si>
  <si>
    <t>3800 SERVICIOS OFICIALES</t>
  </si>
  <si>
    <t>ANÁLISIS Y COMUNICACIÓN ESTRATÉGICA</t>
  </si>
  <si>
    <t>COORDINACIÓN DE ADMINISTRACIÓN E INNOVACIÓN GUBERNAMENTAL</t>
  </si>
  <si>
    <t>COORDINACIÓN GENERAL DE GESTIÓN INTEGRAL DE LA CIUDAD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</si>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</sst>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44" fontId="1" fillId="0" borderId="0" xfId="0" applyNumberFormat="1" applyFont="1"/>
    <xf numFmtId="8" fontId="0" fillId="0" borderId="3" xfId="0" applyNumberFormat="1" applyFont="1" applyFill="1" applyBorder="1" applyAlignment="1">
      <alignment horizontal="center" vertical="center" wrapText="1"/>
    </xf>
    <xf numFmtId="8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wrapText="1"/>
    </xf>
    <xf numFmtId="8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zoomScale="80" zoomScaleNormal="80" workbookViewId="0">
      <selection activeCell="E12" sqref="E12"/>
    </sheetView>
  </sheetViews>
  <sheetFormatPr baseColWidth="10" defaultRowHeight="15"/>
  <cols>
    <col min="1" max="1" width="27.28515625" style="1" customWidth="1"/>
    <col min="2" max="21" width="20" style="1" customWidth="1"/>
    <col min="22" max="16384" width="11.42578125" style="1"/>
  </cols>
  <sheetData>
    <row r="1" spans="1:21" ht="15.75" thickBot="1"/>
    <row r="2" spans="1:21" ht="60.75" thickBot="1">
      <c r="A2" s="9" t="s">
        <v>22</v>
      </c>
      <c r="B2" s="10" t="s">
        <v>21</v>
      </c>
      <c r="C2" s="10" t="s">
        <v>20</v>
      </c>
      <c r="D2" s="10" t="s">
        <v>19</v>
      </c>
      <c r="E2" s="10" t="s">
        <v>18</v>
      </c>
      <c r="F2" s="10" t="s">
        <v>17</v>
      </c>
      <c r="G2" s="10" t="s">
        <v>23</v>
      </c>
      <c r="H2" s="10" t="s">
        <v>24</v>
      </c>
      <c r="I2" s="10" t="s">
        <v>16</v>
      </c>
      <c r="J2" s="10" t="s">
        <v>15</v>
      </c>
      <c r="K2" s="10" t="s">
        <v>25</v>
      </c>
      <c r="L2" s="10" t="s">
        <v>14</v>
      </c>
      <c r="M2" s="10" t="s">
        <v>13</v>
      </c>
      <c r="N2" s="10" t="s">
        <v>12</v>
      </c>
      <c r="O2" s="10" t="s">
        <v>11</v>
      </c>
      <c r="P2" s="10" t="s">
        <v>10</v>
      </c>
      <c r="Q2" s="10" t="s">
        <v>9</v>
      </c>
      <c r="R2" s="10" t="s">
        <v>8</v>
      </c>
      <c r="S2" s="10" t="s">
        <v>7</v>
      </c>
      <c r="T2" s="10" t="s">
        <v>6</v>
      </c>
      <c r="U2" s="9" t="s">
        <v>26</v>
      </c>
    </row>
    <row r="3" spans="1:21" s="8" customFormat="1">
      <c r="A3" s="6" t="s">
        <v>5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359999.95999999996</v>
      </c>
      <c r="U3" s="5">
        <f>SUM(B3:T3)</f>
        <v>359999.95999999996</v>
      </c>
    </row>
    <row r="4" spans="1:21" s="8" customFormat="1" ht="30">
      <c r="A4" s="7" t="s">
        <v>4</v>
      </c>
      <c r="B4" s="4">
        <v>0</v>
      </c>
      <c r="C4" s="4">
        <v>0</v>
      </c>
      <c r="D4" s="4">
        <v>330000</v>
      </c>
      <c r="E4" s="4">
        <v>1700000</v>
      </c>
      <c r="F4" s="4">
        <v>0</v>
      </c>
      <c r="G4" s="4">
        <v>0</v>
      </c>
      <c r="H4" s="4">
        <v>300000</v>
      </c>
      <c r="I4" s="4">
        <v>15515440</v>
      </c>
      <c r="J4" s="4">
        <v>1750000</v>
      </c>
      <c r="K4" s="4">
        <v>500000</v>
      </c>
      <c r="L4" s="4">
        <v>2675840</v>
      </c>
      <c r="M4" s="4">
        <v>0</v>
      </c>
      <c r="N4" s="4">
        <v>1200000</v>
      </c>
      <c r="O4" s="4">
        <v>0</v>
      </c>
      <c r="P4" s="4">
        <v>582000</v>
      </c>
      <c r="Q4" s="4">
        <v>9350000</v>
      </c>
      <c r="R4" s="4">
        <v>11820000</v>
      </c>
      <c r="S4" s="4">
        <v>4374000</v>
      </c>
      <c r="T4" s="4">
        <v>200000</v>
      </c>
      <c r="U4" s="5">
        <f t="shared" ref="U4:U7" si="0">SUM(B4:T4)</f>
        <v>50297280</v>
      </c>
    </row>
    <row r="5" spans="1:21" s="8" customFormat="1" ht="30">
      <c r="A5" s="7" t="s">
        <v>3</v>
      </c>
      <c r="B5" s="4">
        <v>0</v>
      </c>
      <c r="C5" s="4">
        <v>0</v>
      </c>
      <c r="D5" s="4">
        <v>300000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65000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300000</v>
      </c>
      <c r="U5" s="5">
        <f t="shared" si="0"/>
        <v>665000</v>
      </c>
    </row>
    <row r="6" spans="1:21" s="8" customFormat="1">
      <c r="A6" s="7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2600000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5">
        <f t="shared" si="0"/>
        <v>2600000</v>
      </c>
    </row>
    <row r="7" spans="1:21" s="8" customFormat="1" ht="33.75" customHeight="1" thickBot="1">
      <c r="A7" s="7" t="s">
        <v>1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150000</v>
      </c>
      <c r="S7" s="4">
        <v>0</v>
      </c>
      <c r="T7" s="4">
        <v>0</v>
      </c>
      <c r="U7" s="5">
        <f t="shared" si="0"/>
        <v>150000</v>
      </c>
    </row>
    <row r="8" spans="1:21" ht="15.75" thickBot="1">
      <c r="A8" s="11" t="s">
        <v>0</v>
      </c>
      <c r="B8" s="12">
        <f>SUM(B3:B7)</f>
        <v>0</v>
      </c>
      <c r="C8" s="12">
        <f t="shared" ref="C8:E8" si="1">SUM(C3:C7)</f>
        <v>0</v>
      </c>
      <c r="D8" s="12">
        <f t="shared" si="1"/>
        <v>630000</v>
      </c>
      <c r="E8" s="12">
        <f t="shared" si="1"/>
        <v>1700000</v>
      </c>
      <c r="F8" s="12">
        <f t="shared" ref="F8" si="2">SUM(F3:F7)</f>
        <v>0</v>
      </c>
      <c r="G8" s="12">
        <f t="shared" ref="G8:H8" si="3">SUM(G3:G7)</f>
        <v>0</v>
      </c>
      <c r="H8" s="12">
        <f t="shared" si="3"/>
        <v>300000</v>
      </c>
      <c r="I8" s="12">
        <f t="shared" ref="I8" si="4">SUM(I3:I7)</f>
        <v>18115440</v>
      </c>
      <c r="J8" s="12">
        <f t="shared" ref="J8:K8" si="5">SUM(J3:J7)</f>
        <v>1750000</v>
      </c>
      <c r="K8" s="12">
        <f t="shared" si="5"/>
        <v>500000</v>
      </c>
      <c r="L8" s="12">
        <f t="shared" ref="L8" si="6">SUM(L3:L7)</f>
        <v>2675840</v>
      </c>
      <c r="M8" s="12">
        <f t="shared" ref="M8:N8" si="7">SUM(M3:M7)</f>
        <v>0</v>
      </c>
      <c r="N8" s="12">
        <f t="shared" si="7"/>
        <v>1265000</v>
      </c>
      <c r="O8" s="12">
        <f t="shared" ref="O8" si="8">SUM(O3:O7)</f>
        <v>0</v>
      </c>
      <c r="P8" s="12">
        <f t="shared" ref="P8:Q8" si="9">SUM(P3:P7)</f>
        <v>582000</v>
      </c>
      <c r="Q8" s="12">
        <f t="shared" si="9"/>
        <v>9350000</v>
      </c>
      <c r="R8" s="12">
        <f t="shared" ref="R8" si="10">SUM(R3:R7)</f>
        <v>11970000</v>
      </c>
      <c r="S8" s="12">
        <f t="shared" ref="S8:T8" si="11">SUM(S3:S7)</f>
        <v>4374000</v>
      </c>
      <c r="T8" s="12">
        <f t="shared" si="11"/>
        <v>859999.96</v>
      </c>
      <c r="U8" s="12">
        <f>SUM(U3:U7)</f>
        <v>54072279.960000001</v>
      </c>
    </row>
    <row r="10" spans="1:21">
      <c r="R10" s="2"/>
    </row>
    <row r="11" spans="1:21">
      <c r="R11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 Maldonado Jair Benjamin</dc:creator>
  <cp:lastModifiedBy>Quintero Pinedo Daniela Michel</cp:lastModifiedBy>
  <dcterms:created xsi:type="dcterms:W3CDTF">2025-12-12T20:30:46Z</dcterms:created>
  <dcterms:modified xsi:type="dcterms:W3CDTF">2026-07-16T21:05:13Z</dcterms:modified>
</cp:coreProperties>
</file>