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10560"/>
  </bookViews>
  <sheets>
    <sheet name="2024" sheetId="1" r:id="rId1"/>
  </sheets>
  <calcPr calcId="145621"/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 s="1"/>
  <c r="V3" i="1"/>
  <c r="V4" i="1"/>
  <c r="V5" i="1"/>
  <c r="V6" i="1"/>
  <c r="V7" i="1"/>
</calcChain>
</file>

<file path=xl/sharedStrings.xml><?xml version="1.0" encoding="utf-8"?>
<sst xmlns="http://schemas.openxmlformats.org/spreadsheetml/2006/main" count="27" uniqueCount="27">
  <si>
    <t>385 Gastos de representación</t>
  </si>
  <si>
    <t>PRESIDENCIA MUNICIPAL</t>
  </si>
  <si>
    <t>CONSEJERIA JURIDICA</t>
  </si>
  <si>
    <t>SUPERINTENDENCIA DEL CENTRO HISTORICO</t>
  </si>
  <si>
    <t>COMISARIA DE SEGURIDAD CIUDADANA DE GUADALAJARA</t>
  </si>
  <si>
    <t>CONTRALORIA CIUDADANA</t>
  </si>
  <si>
    <t>COORDINACION GENERAL DE ANALISIS Y COMUNICACIÓN ESTRATEGICA</t>
  </si>
  <si>
    <t>COORDINACION GENERAL DE ADMINISTRACION E INNOVACION GUBERNAMENTAL</t>
  </si>
  <si>
    <t>COORDINACION GENERAL DE CONSTRUCCION DE LA COMUNIDAD</t>
  </si>
  <si>
    <t>COORDINACION GENERAL DE COMBATE A LA DESIGUALDAD</t>
  </si>
  <si>
    <t>COORDINACION GENERAL DE GESTION INTEGRAL DE LA CIUDAD</t>
  </si>
  <si>
    <t>COORDINACION GENERAL DE SERVICIOS MUNICIPALES</t>
  </si>
  <si>
    <t>JEFATURA DE GABINETE</t>
  </si>
  <si>
    <t>SECRETARIA GENERAL</t>
  </si>
  <si>
    <t>SINDICATURA</t>
  </si>
  <si>
    <t>TESORERIA</t>
  </si>
  <si>
    <t>COORDINACION GENERAL DE DESARROLLO ECONOMICO</t>
  </si>
  <si>
    <t>SECRETARIA PARTICULAR</t>
  </si>
  <si>
    <t>COORDINACION GENERAL CUIDEMOS GUADALAJARA</t>
  </si>
  <si>
    <t>OFICINA EJECUTIVA DE PRESIDENCIA</t>
  </si>
  <si>
    <t xml:space="preserve">Total </t>
  </si>
  <si>
    <t>3800 SERVICIOS OFICIALES</t>
  </si>
  <si>
    <t>381 Gastos de ceremonial</t>
  </si>
  <si>
    <t>382 Gastos de orden social y cultural</t>
  </si>
  <si>
    <t>383 Congresos y convenciones</t>
  </si>
  <si>
    <t>384 Exposiciones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</si>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</sst>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sz val="11"/>
      <color theme="1"/>
      <name val="Calibri"/>
      <family val="2"/>
      <scheme val="minor"/>
    </font>
    <font>
      <b/>
      <sz val="12"/>
      <color theme="1"/>
      <name val="Serave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4" fontId="1" fillId="0" borderId="12" xfId="1" applyFont="1" applyBorder="1"/>
    <xf numFmtId="44" fontId="1" fillId="0" borderId="6" xfId="1" applyFont="1" applyBorder="1"/>
    <xf numFmtId="0" fontId="1" fillId="0" borderId="8" xfId="0" applyFont="1" applyBorder="1" applyAlignment="1">
      <alignment horizontal="center" wrapText="1"/>
    </xf>
    <xf numFmtId="0" fontId="1" fillId="0" borderId="1" xfId="0" applyFont="1" applyBorder="1"/>
    <xf numFmtId="44" fontId="1" fillId="0" borderId="1" xfId="1" applyFont="1" applyBorder="1"/>
    <xf numFmtId="0" fontId="1" fillId="0" borderId="11" xfId="0" applyFont="1" applyBorder="1" applyAlignment="1">
      <alignment horizontal="center" wrapText="1"/>
    </xf>
    <xf numFmtId="44" fontId="1" fillId="0" borderId="2" xfId="1" applyFont="1" applyBorder="1"/>
    <xf numFmtId="0" fontId="1" fillId="0" borderId="4" xfId="0" applyFont="1" applyBorder="1" applyAlignment="1">
      <alignment horizontal="right" wrapText="1"/>
    </xf>
    <xf numFmtId="44" fontId="1" fillId="0" borderId="9" xfId="0" applyNumberFormat="1" applyFont="1" applyBorder="1"/>
    <xf numFmtId="44" fontId="1" fillId="0" borderId="7" xfId="0" applyNumberFormat="1" applyFont="1" applyBorder="1"/>
    <xf numFmtId="44" fontId="1" fillId="0" borderId="3" xfId="0" applyNumberFormat="1" applyFont="1" applyBorder="1"/>
    <xf numFmtId="0" fontId="1" fillId="0" borderId="0" xfId="0" applyFont="1" applyFill="1" applyBorder="1"/>
    <xf numFmtId="44" fontId="1" fillId="0" borderId="0" xfId="1" applyNumberFormat="1" applyFont="1" applyFill="1" applyBorder="1"/>
    <xf numFmtId="44" fontId="1" fillId="0" borderId="0" xfId="1" applyFont="1" applyFill="1" applyBorder="1"/>
    <xf numFmtId="44" fontId="1" fillId="0" borderId="0" xfId="0" applyNumberFormat="1" applyFont="1" applyBorder="1"/>
    <xf numFmtId="44" fontId="1" fillId="0" borderId="0" xfId="0" applyNumberFormat="1" applyFont="1" applyFill="1" applyBorder="1"/>
    <xf numFmtId="0" fontId="1" fillId="0" borderId="0" xfId="0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6"/>
  <sheetViews>
    <sheetView tabSelected="1" workbookViewId="0">
      <selection activeCell="G2" sqref="G2"/>
    </sheetView>
  </sheetViews>
  <sheetFormatPr baseColWidth="10" defaultColWidth="21.42578125" defaultRowHeight="15.75" x14ac:dyDescent="0.25"/>
  <cols>
    <col min="1" max="1" width="1.85546875" style="1" customWidth="1"/>
    <col min="2" max="22" width="20" style="1" customWidth="1"/>
    <col min="23" max="16384" width="21.42578125" style="1"/>
  </cols>
  <sheetData>
    <row r="1" spans="2:22" ht="16.5" thickBot="1" x14ac:dyDescent="0.3"/>
    <row r="2" spans="2:22" ht="95.25" thickBot="1" x14ac:dyDescent="0.3">
      <c r="B2" s="2" t="s">
        <v>21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5" t="s">
        <v>19</v>
      </c>
      <c r="V2" s="2" t="s">
        <v>20</v>
      </c>
    </row>
    <row r="3" spans="2:22" ht="31.5" x14ac:dyDescent="0.25">
      <c r="B3" s="6" t="s">
        <v>22</v>
      </c>
      <c r="C3" s="7">
        <v>0</v>
      </c>
      <c r="D3" s="7">
        <v>0</v>
      </c>
      <c r="E3" s="7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f t="shared" ref="V3:V6" si="0">SUM(C3:U3)</f>
        <v>0</v>
      </c>
    </row>
    <row r="4" spans="2:22" ht="47.25" x14ac:dyDescent="0.25">
      <c r="B4" s="9" t="s">
        <v>23</v>
      </c>
      <c r="C4" s="7">
        <v>0</v>
      </c>
      <c r="D4" s="7">
        <v>0</v>
      </c>
      <c r="E4" s="10">
        <v>3480</v>
      </c>
      <c r="F4" s="8">
        <v>0</v>
      </c>
      <c r="G4" s="8">
        <v>0</v>
      </c>
      <c r="H4" s="8">
        <v>0</v>
      </c>
      <c r="I4" s="10">
        <v>107010</v>
      </c>
      <c r="J4" s="10">
        <v>15624944.6</v>
      </c>
      <c r="K4" s="8">
        <v>332920</v>
      </c>
      <c r="L4" s="8">
        <v>0</v>
      </c>
      <c r="M4" s="8">
        <v>239577.12</v>
      </c>
      <c r="N4" s="8">
        <v>0</v>
      </c>
      <c r="O4" s="8">
        <v>10379085.609999999</v>
      </c>
      <c r="P4" s="8">
        <v>0</v>
      </c>
      <c r="Q4" s="8">
        <v>37673.01</v>
      </c>
      <c r="R4" s="8">
        <v>1062051.22</v>
      </c>
      <c r="S4" s="8">
        <v>0</v>
      </c>
      <c r="T4" s="8">
        <v>0</v>
      </c>
      <c r="U4" s="8">
        <v>1352149.71</v>
      </c>
      <c r="V4" s="8">
        <f t="shared" si="0"/>
        <v>29138891.27</v>
      </c>
    </row>
    <row r="5" spans="2:22" ht="31.5" x14ac:dyDescent="0.25">
      <c r="B5" s="9" t="s">
        <v>24</v>
      </c>
      <c r="C5" s="7">
        <v>0</v>
      </c>
      <c r="D5" s="7">
        <v>0</v>
      </c>
      <c r="E5" s="11">
        <v>0</v>
      </c>
      <c r="F5" s="8">
        <v>0</v>
      </c>
      <c r="G5" s="8">
        <v>0</v>
      </c>
      <c r="H5" s="8">
        <v>0</v>
      </c>
      <c r="I5" s="11">
        <v>0</v>
      </c>
      <c r="J5" s="11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371200</v>
      </c>
      <c r="V5" s="8">
        <f t="shared" si="0"/>
        <v>371200</v>
      </c>
    </row>
    <row r="6" spans="2:22" x14ac:dyDescent="0.25">
      <c r="B6" s="9" t="s">
        <v>25</v>
      </c>
      <c r="C6" s="7">
        <v>0</v>
      </c>
      <c r="D6" s="7">
        <v>0</v>
      </c>
      <c r="E6" s="11">
        <v>0</v>
      </c>
      <c r="F6" s="8">
        <v>0</v>
      </c>
      <c r="G6" s="8">
        <v>0</v>
      </c>
      <c r="H6" s="8">
        <v>0</v>
      </c>
      <c r="I6" s="11">
        <v>0</v>
      </c>
      <c r="J6" s="10">
        <v>1278090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1508000</v>
      </c>
      <c r="V6" s="8">
        <f t="shared" si="0"/>
        <v>2786090</v>
      </c>
    </row>
    <row r="7" spans="2:22" ht="32.25" thickBot="1" x14ac:dyDescent="0.3">
      <c r="B7" s="12" t="s">
        <v>0</v>
      </c>
      <c r="C7" s="7">
        <v>0</v>
      </c>
      <c r="D7" s="7">
        <v>0</v>
      </c>
      <c r="E7" s="11">
        <v>0</v>
      </c>
      <c r="F7" s="8">
        <v>0</v>
      </c>
      <c r="G7" s="8">
        <v>0</v>
      </c>
      <c r="H7" s="8">
        <v>0</v>
      </c>
      <c r="I7" s="11">
        <v>0</v>
      </c>
      <c r="J7" s="13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6160</v>
      </c>
      <c r="S7" s="8">
        <v>0</v>
      </c>
      <c r="T7" s="8">
        <v>0</v>
      </c>
      <c r="U7" s="8">
        <v>0</v>
      </c>
      <c r="V7" s="8">
        <f>SUM(C7:U7)</f>
        <v>6160</v>
      </c>
    </row>
    <row r="8" spans="2:22" ht="16.5" thickBot="1" x14ac:dyDescent="0.3">
      <c r="B8" s="14" t="s">
        <v>26</v>
      </c>
      <c r="C8" s="15">
        <f>SUM(C3:C7)</f>
        <v>0</v>
      </c>
      <c r="D8" s="16">
        <f t="shared" ref="D8:T8" si="1">SUM(D3:D7)</f>
        <v>0</v>
      </c>
      <c r="E8" s="16">
        <f t="shared" si="1"/>
        <v>3480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107010</v>
      </c>
      <c r="J8" s="16">
        <f t="shared" si="1"/>
        <v>16903034.600000001</v>
      </c>
      <c r="K8" s="16">
        <f t="shared" si="1"/>
        <v>332920</v>
      </c>
      <c r="L8" s="16">
        <f t="shared" si="1"/>
        <v>0</v>
      </c>
      <c r="M8" s="16">
        <f t="shared" si="1"/>
        <v>239577.12</v>
      </c>
      <c r="N8" s="16">
        <f t="shared" si="1"/>
        <v>0</v>
      </c>
      <c r="O8" s="16">
        <f t="shared" si="1"/>
        <v>10379085.609999999</v>
      </c>
      <c r="P8" s="16">
        <f t="shared" si="1"/>
        <v>0</v>
      </c>
      <c r="Q8" s="16">
        <f t="shared" si="1"/>
        <v>37673.01</v>
      </c>
      <c r="R8" s="16">
        <f t="shared" si="1"/>
        <v>1068211.22</v>
      </c>
      <c r="S8" s="16">
        <f t="shared" si="1"/>
        <v>0</v>
      </c>
      <c r="T8" s="16">
        <f t="shared" si="1"/>
        <v>0</v>
      </c>
      <c r="U8" s="16">
        <f>SUM(U3:U7)</f>
        <v>3231349.71</v>
      </c>
      <c r="V8" s="17">
        <f>SUM(C8:U8)</f>
        <v>32302341.270000003</v>
      </c>
    </row>
    <row r="11" spans="2:22" x14ac:dyDescent="0.25">
      <c r="U11" s="18"/>
    </row>
    <row r="12" spans="2:22" x14ac:dyDescent="0.25">
      <c r="U12" s="19"/>
    </row>
    <row r="13" spans="2:22" x14ac:dyDescent="0.25">
      <c r="U13" s="20"/>
    </row>
    <row r="14" spans="2:22" x14ac:dyDescent="0.25">
      <c r="O14" s="21"/>
      <c r="U14" s="22"/>
    </row>
    <row r="15" spans="2:22" x14ac:dyDescent="0.25">
      <c r="O15" s="23"/>
      <c r="U15" s="18"/>
    </row>
    <row r="16" spans="2:22" x14ac:dyDescent="0.25">
      <c r="O16" s="2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 Sanchez Ernesto Kaleny</dc:creator>
  <cp:lastModifiedBy>Cano Maldonado Jair Benjamin</cp:lastModifiedBy>
  <dcterms:created xsi:type="dcterms:W3CDTF">2025-12-09T23:57:38Z</dcterms:created>
  <dcterms:modified xsi:type="dcterms:W3CDTF">2025-12-12T20:32:25Z</dcterms:modified>
</cp:coreProperties>
</file>