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21315" windowHeight="9795"/>
  </bookViews>
  <sheets>
    <sheet name="39 Tabulador de plazas con desg" sheetId="1" r:id="rId1"/>
  </sheets>
  <calcPr calcId="145621"/>
</workbook>
</file>

<file path=xl/calcChain.xml><?xml version="1.0" encoding="utf-8"?>
<calcChain xmlns="http://schemas.openxmlformats.org/spreadsheetml/2006/main">
  <c r="H29" i="1" l="1"/>
  <c r="G29" i="1"/>
  <c r="F29" i="1"/>
  <c r="E29" i="1"/>
  <c r="D29" i="1"/>
  <c r="H30" i="1" s="1"/>
  <c r="C29" i="1"/>
  <c r="B29" i="1"/>
  <c r="B30" i="1" s="1"/>
  <c r="I28" i="1"/>
  <c r="I27" i="1"/>
  <c r="I26" i="1"/>
  <c r="I25" i="1"/>
  <c r="I24" i="1"/>
  <c r="I23" i="1"/>
  <c r="I22" i="1"/>
  <c r="I21" i="1"/>
  <c r="I20" i="1"/>
  <c r="I19" i="1"/>
  <c r="I18" i="1"/>
  <c r="I17" i="1"/>
  <c r="I16" i="1"/>
  <c r="I15" i="1"/>
  <c r="I14" i="1"/>
  <c r="I13" i="1"/>
  <c r="I12" i="1"/>
  <c r="I11" i="1"/>
  <c r="I10" i="1"/>
  <c r="I9" i="1"/>
  <c r="I8" i="1"/>
  <c r="I7" i="1"/>
  <c r="I29" i="1" s="1"/>
  <c r="I30" i="1" l="1"/>
</calcChain>
</file>

<file path=xl/sharedStrings.xml><?xml version="1.0" encoding="utf-8"?>
<sst xmlns="http://schemas.openxmlformats.org/spreadsheetml/2006/main" count="37" uniqueCount="37">
  <si>
    <t>**Proyección de modalidades de contratación de personal del Gobierno Municipal de Guadalajara para el ejercicio fiscal 2026 por tipo de contratación  (Base, Confianza, Supernumerario, Programa de Empleo Temporal (PET), Honorarios, Becario y Suplente); sujeto a disponibilidad presupuestal.</t>
  </si>
  <si>
    <t>**Desglose de confianza, base y eventuales</t>
  </si>
  <si>
    <t xml:space="preserve">Dependencia </t>
  </si>
  <si>
    <t>Presupuesto 2026</t>
  </si>
  <si>
    <t>**Plazas de Plantilla</t>
  </si>
  <si>
    <t>Supernumerario</t>
  </si>
  <si>
    <t>PET</t>
  </si>
  <si>
    <t xml:space="preserve">Honorarios </t>
  </si>
  <si>
    <t>Becario</t>
  </si>
  <si>
    <t>Suplente</t>
  </si>
  <si>
    <t xml:space="preserve">Total </t>
  </si>
  <si>
    <t>Base</t>
  </si>
  <si>
    <t xml:space="preserve">Confianza </t>
  </si>
  <si>
    <t>ANÁLISIS Y COMUNICACIÓN ESTRATÉGICA</t>
  </si>
  <si>
    <t>COMISARÍA DE SEGURIDAD CIUDADANA DE GUADALAJARA</t>
  </si>
  <si>
    <t>CONSEJERÍA JURÍDICA</t>
  </si>
  <si>
    <t>CONTRALORÍA CIUDADANA</t>
  </si>
  <si>
    <t>COORDINACIÓN DE ADMINISTRACIÓN E INNOVACIÓN</t>
  </si>
  <si>
    <t>COORDINACIÓN GENERAL CUIDAMOS GUADALAJARA</t>
  </si>
  <si>
    <t>COORDINACIÓN GENERAL DE COMBATE A LA DESIGUALDAD</t>
  </si>
  <si>
    <t>COORDINACIÓN GENERAL DE CONSTRUCCIÓN DE COMUNIDAD</t>
  </si>
  <si>
    <t>COORDINACIÓN GENERAL DE DESARROLLO ECONÓMICO</t>
  </si>
  <si>
    <t>COORDINACIÓN GENERAL DE GESTIÓN INTEGRAL DE LA CIUDAD</t>
  </si>
  <si>
    <t>COORDINACIÓN GENERAL DE SERVICIOS MUNICIPALES</t>
  </si>
  <si>
    <t>DIRECCIÓN DE TRANSPARENCIA Y BUENAS PRÁCTICAS</t>
  </si>
  <si>
    <t>DIRECCIÓN GENERAL JURIDICA</t>
  </si>
  <si>
    <t>JEFATURA DE GABINETE</t>
  </si>
  <si>
    <t>OFICINA EJECUTIVA DE PRESIDENCIA</t>
  </si>
  <si>
    <t>PLENO DEL AYUNTAMIENTO</t>
  </si>
  <si>
    <t>PRESIDENCIA MUNICIPAL</t>
  </si>
  <si>
    <t>SECRETARÍA GENERAL</t>
  </si>
  <si>
    <t>SECRETARÍA PARTICULAR</t>
  </si>
  <si>
    <t>SINDICATURA</t>
  </si>
  <si>
    <t>SUPERINTENDENCIA DEL CENTRO HISTÓRICO</t>
  </si>
  <si>
    <t>TESORERÍA</t>
  </si>
  <si>
    <t>**Total</t>
  </si>
  <si>
    <t>Total Personal de carácter eventual: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</si>
</sst>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_-;\-* #,##0_-;_-* &quot;-&quot;??_-;_-@_-"/>
  </numFmts>
  <fonts count="8" x14ac:knownFonts="1">
    <font>
      <sz val="10"/>
      <color rgb="FF000000"/>
      <name val="Arial"/>
    </font>
    <font>
      <sz val="11"/>
      <color theme="1"/>
      <name val="Calibri"/>
      <family val="2"/>
      <scheme val="minor"/>
    </font>
    <font>
      <sz val="10"/>
      <color theme="1"/>
      <name val="Cambria"/>
      <family val="2"/>
      <scheme val="major"/>
    </font>
    <font>
      <sz val="10"/>
      <color rgb="FF000000"/>
      <name val="Arial"/>
      <family val="2"/>
    </font>
    <font>
      <b/>
      <sz val="10"/>
      <color theme="1"/>
      <name val="Arial"/>
      <family val="2"/>
    </font>
    <font>
      <sz val="10"/>
      <name val="Arial"/>
      <family val="2"/>
    </font>
    <font>
      <sz val="10"/>
      <color theme="1"/>
      <name val="Arial"/>
      <family val="2"/>
    </font>
    <font>
      <b/>
      <sz val="10"/>
      <color theme="1"/>
      <name val="Calibri"/>
      <family val="2"/>
      <scheme val="minor"/>
    </font>
  </fonts>
  <fills count="5">
    <fill>
      <patternFill patternType="none"/>
    </fill>
    <fill>
      <patternFill patternType="gray125"/>
    </fill>
    <fill>
      <patternFill patternType="solid">
        <fgColor theme="8" tint="0.39997558519241921"/>
        <bgColor rgb="FFB4A7D6"/>
      </patternFill>
    </fill>
    <fill>
      <patternFill patternType="solid">
        <fgColor theme="8" tint="0.59999389629810485"/>
        <bgColor rgb="FFD9D2E9"/>
      </patternFill>
    </fill>
    <fill>
      <patternFill patternType="solid">
        <fgColor theme="8" tint="0.59999389629810485"/>
        <bgColor indexed="64"/>
      </patternFill>
    </fill>
  </fills>
  <borders count="15">
    <border>
      <left/>
      <right/>
      <top/>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cellStyleXfs>
  <cellXfs count="32">
    <xf numFmtId="0" fontId="0" fillId="0" borderId="0" xfId="0"/>
    <xf numFmtId="0" fontId="3" fillId="0" borderId="0" xfId="0" applyFont="1"/>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4" fillId="3" borderId="8" xfId="0" applyFont="1" applyFill="1" applyBorder="1" applyAlignment="1">
      <alignment horizontal="center"/>
    </xf>
    <xf numFmtId="0" fontId="3" fillId="0" borderId="8" xfId="0" applyFont="1" applyBorder="1" applyAlignment="1">
      <alignment wrapText="1"/>
    </xf>
    <xf numFmtId="0" fontId="3" fillId="0" borderId="10" xfId="0" applyFont="1" applyBorder="1" applyAlignment="1">
      <alignment horizontal="center"/>
    </xf>
    <xf numFmtId="164" fontId="6" fillId="0" borderId="10" xfId="1" applyNumberFormat="1" applyFont="1" applyBorder="1" applyAlignment="1">
      <alignment horizontal="center"/>
    </xf>
    <xf numFmtId="164" fontId="6" fillId="0" borderId="11" xfId="1" applyNumberFormat="1" applyFont="1" applyBorder="1" applyAlignment="1">
      <alignment horizontal="center"/>
    </xf>
    <xf numFmtId="0" fontId="3" fillId="0" borderId="8" xfId="0" applyFont="1" applyBorder="1" applyAlignment="1">
      <alignment horizontal="center"/>
    </xf>
    <xf numFmtId="164" fontId="6" fillId="0" borderId="8" xfId="1" applyNumberFormat="1" applyFont="1" applyBorder="1" applyAlignment="1">
      <alignment horizontal="center"/>
    </xf>
    <xf numFmtId="0" fontId="6" fillId="0" borderId="8" xfId="0" applyFont="1" applyBorder="1" applyAlignment="1">
      <alignment wrapText="1"/>
    </xf>
    <xf numFmtId="164" fontId="7" fillId="0" borderId="8" xfId="1" applyNumberFormat="1" applyFont="1" applyFill="1" applyBorder="1" applyAlignment="1"/>
    <xf numFmtId="164" fontId="4" fillId="0" borderId="8" xfId="1" applyNumberFormat="1" applyFont="1" applyFill="1" applyBorder="1"/>
    <xf numFmtId="164" fontId="7" fillId="0" borderId="8" xfId="0" applyNumberFormat="1" applyFont="1" applyFill="1" applyBorder="1"/>
    <xf numFmtId="164" fontId="7" fillId="0" borderId="8" xfId="1" applyNumberFormat="1" applyFont="1" applyFill="1" applyBorder="1"/>
    <xf numFmtId="0" fontId="4" fillId="3" borderId="8" xfId="0" applyFont="1" applyFill="1" applyBorder="1" applyAlignment="1">
      <alignment horizontal="center"/>
    </xf>
    <xf numFmtId="0" fontId="7" fillId="0" borderId="8" xfId="0" applyFont="1" applyFill="1" applyBorder="1" applyAlignment="1">
      <alignment horizontal="right" vertical="center" wrapText="1"/>
    </xf>
    <xf numFmtId="164" fontId="7" fillId="0" borderId="8" xfId="1" applyNumberFormat="1" applyFont="1" applyFill="1" applyBorder="1" applyAlignment="1">
      <alignment horizontal="center" wrapText="1"/>
    </xf>
    <xf numFmtId="0" fontId="7" fillId="0" borderId="12" xfId="0" applyFont="1" applyFill="1" applyBorder="1" applyAlignment="1">
      <alignment horizontal="right"/>
    </xf>
    <xf numFmtId="0" fontId="7" fillId="0" borderId="13" xfId="0" applyFont="1" applyFill="1" applyBorder="1" applyAlignment="1">
      <alignment horizontal="right"/>
    </xf>
    <xf numFmtId="0" fontId="7" fillId="0" borderId="14" xfId="0" applyFont="1" applyFill="1" applyBorder="1" applyAlignment="1">
      <alignment horizontal="right"/>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4" fillId="3" borderId="6" xfId="0" applyFont="1" applyFill="1" applyBorder="1" applyAlignment="1">
      <alignment horizontal="center" wrapText="1"/>
    </xf>
    <xf numFmtId="0" fontId="4" fillId="3" borderId="0" xfId="0" applyFont="1" applyFill="1" applyBorder="1" applyAlignment="1">
      <alignment horizontal="center" wrapText="1"/>
    </xf>
    <xf numFmtId="0" fontId="4" fillId="3" borderId="9" xfId="0" applyFont="1" applyFill="1" applyBorder="1" applyAlignment="1">
      <alignment horizontal="center" wrapText="1"/>
    </xf>
    <xf numFmtId="0" fontId="4" fillId="3" borderId="8" xfId="0" applyFont="1" applyFill="1" applyBorder="1" applyAlignment="1">
      <alignment horizontal="center" wrapText="1"/>
    </xf>
    <xf numFmtId="0" fontId="5" fillId="4" borderId="8" xfId="0" applyFont="1" applyFill="1" applyBorder="1"/>
  </cellXfs>
  <cellStyles count="5">
    <cellStyle name="Millares 2" xfId="1"/>
    <cellStyle name="Moneda 2" xfId="2"/>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30"/>
  <sheetViews>
    <sheetView showGridLines="0" tabSelected="1" zoomScale="93" zoomScaleNormal="93" workbookViewId="0">
      <selection activeCell="I18" sqref="I18"/>
    </sheetView>
  </sheetViews>
  <sheetFormatPr baseColWidth="10" defaultColWidth="14.42578125" defaultRowHeight="15.75" customHeight="1" x14ac:dyDescent="0.2"/>
  <cols>
    <col min="1" max="1" width="31.42578125" style="1" customWidth="1"/>
    <col min="2" max="2" width="7.7109375" style="1" customWidth="1"/>
    <col min="3" max="3" width="10.42578125" style="1" bestFit="1" customWidth="1"/>
    <col min="4" max="4" width="14" style="1" bestFit="1" customWidth="1"/>
    <col min="5" max="5" width="6.42578125" style="1" bestFit="1" customWidth="1"/>
    <col min="6" max="6" width="10.140625" style="1" bestFit="1" customWidth="1"/>
    <col min="7" max="7" width="7.42578125" style="1" customWidth="1"/>
    <col min="8" max="8" width="8.28515625" style="1" customWidth="1"/>
    <col min="9" max="9" width="9.42578125" style="1" customWidth="1"/>
    <col min="10" max="10" width="13.42578125" style="1" customWidth="1"/>
    <col min="11" max="16384" width="14.42578125" style="1"/>
  </cols>
  <sheetData>
    <row r="1" spans="1:9" ht="41.25" customHeight="1" x14ac:dyDescent="0.2">
      <c r="A1" s="22" t="s">
        <v>0</v>
      </c>
      <c r="B1" s="23"/>
      <c r="C1" s="23"/>
      <c r="D1" s="23"/>
      <c r="E1" s="23"/>
      <c r="F1" s="23"/>
      <c r="G1" s="23"/>
      <c r="H1" s="23"/>
      <c r="I1" s="23"/>
    </row>
    <row r="2" spans="1:9" ht="15.75" customHeight="1" x14ac:dyDescent="0.2">
      <c r="A2" s="24" t="s">
        <v>1</v>
      </c>
      <c r="B2" s="25"/>
      <c r="C2" s="25"/>
      <c r="D2" s="25"/>
      <c r="E2" s="25"/>
      <c r="F2" s="25"/>
      <c r="G2" s="25"/>
      <c r="H2" s="25"/>
      <c r="I2" s="26"/>
    </row>
    <row r="3" spans="1:9" ht="15.75" customHeight="1" x14ac:dyDescent="0.2">
      <c r="A3" s="2"/>
      <c r="B3" s="2"/>
      <c r="C3" s="2"/>
      <c r="D3" s="2"/>
      <c r="E3" s="2"/>
      <c r="F3" s="2"/>
      <c r="G3" s="2"/>
      <c r="H3" s="2"/>
      <c r="I3" s="3"/>
    </row>
    <row r="4" spans="1:9" ht="13.15" customHeight="1" x14ac:dyDescent="0.2">
      <c r="A4" s="27" t="s">
        <v>2</v>
      </c>
      <c r="B4" s="30" t="s">
        <v>3</v>
      </c>
      <c r="C4" s="31"/>
      <c r="D4" s="31"/>
      <c r="E4" s="31"/>
      <c r="F4" s="31"/>
      <c r="G4" s="31"/>
      <c r="H4" s="31"/>
      <c r="I4" s="31"/>
    </row>
    <row r="5" spans="1:9" ht="13.15" customHeight="1" x14ac:dyDescent="0.2">
      <c r="A5" s="28"/>
      <c r="B5" s="30" t="s">
        <v>4</v>
      </c>
      <c r="C5" s="30"/>
      <c r="D5" s="16" t="s">
        <v>5</v>
      </c>
      <c r="E5" s="16" t="s">
        <v>6</v>
      </c>
      <c r="F5" s="16" t="s">
        <v>7</v>
      </c>
      <c r="G5" s="16" t="s">
        <v>8</v>
      </c>
      <c r="H5" s="16" t="s">
        <v>9</v>
      </c>
      <c r="I5" s="16" t="s">
        <v>10</v>
      </c>
    </row>
    <row r="6" spans="1:9" ht="12.75" x14ac:dyDescent="0.2">
      <c r="A6" s="29"/>
      <c r="B6" s="4" t="s">
        <v>11</v>
      </c>
      <c r="C6" s="4" t="s">
        <v>12</v>
      </c>
      <c r="D6" s="16"/>
      <c r="E6" s="16"/>
      <c r="F6" s="16"/>
      <c r="G6" s="16"/>
      <c r="H6" s="16"/>
      <c r="I6" s="16"/>
    </row>
    <row r="7" spans="1:9" ht="25.5" x14ac:dyDescent="0.2">
      <c r="A7" s="5" t="s">
        <v>13</v>
      </c>
      <c r="B7" s="6">
        <v>18</v>
      </c>
      <c r="C7" s="6">
        <v>19</v>
      </c>
      <c r="D7" s="6">
        <v>7</v>
      </c>
      <c r="E7" s="6"/>
      <c r="F7" s="6"/>
      <c r="G7" s="6"/>
      <c r="H7" s="7"/>
      <c r="I7" s="8">
        <f>SUM(B7:H7)</f>
        <v>44</v>
      </c>
    </row>
    <row r="8" spans="1:9" ht="25.5" x14ac:dyDescent="0.2">
      <c r="A8" s="5" t="s">
        <v>14</v>
      </c>
      <c r="B8" s="6">
        <v>157</v>
      </c>
      <c r="C8" s="6">
        <v>3938</v>
      </c>
      <c r="D8" s="6">
        <v>9</v>
      </c>
      <c r="E8" s="6"/>
      <c r="F8" s="6"/>
      <c r="G8" s="9"/>
      <c r="H8" s="10"/>
      <c r="I8" s="8">
        <f t="shared" ref="I8:I28" si="0">SUM(B8:H8)</f>
        <v>4104</v>
      </c>
    </row>
    <row r="9" spans="1:9" ht="15.75" customHeight="1" x14ac:dyDescent="0.2">
      <c r="A9" s="5" t="s">
        <v>15</v>
      </c>
      <c r="B9" s="6">
        <v>18</v>
      </c>
      <c r="C9" s="6">
        <v>85</v>
      </c>
      <c r="D9" s="6">
        <v>11</v>
      </c>
      <c r="E9" s="6"/>
      <c r="F9" s="6">
        <v>2</v>
      </c>
      <c r="G9" s="9"/>
      <c r="H9" s="10"/>
      <c r="I9" s="8">
        <f t="shared" si="0"/>
        <v>116</v>
      </c>
    </row>
    <row r="10" spans="1:9" ht="15.75" customHeight="1" x14ac:dyDescent="0.2">
      <c r="A10" s="5" t="s">
        <v>16</v>
      </c>
      <c r="B10" s="6">
        <v>16</v>
      </c>
      <c r="C10" s="6">
        <v>77</v>
      </c>
      <c r="D10" s="6">
        <v>5</v>
      </c>
      <c r="E10" s="6"/>
      <c r="F10" s="6"/>
      <c r="G10" s="9"/>
      <c r="H10" s="10"/>
      <c r="I10" s="8">
        <f t="shared" si="0"/>
        <v>98</v>
      </c>
    </row>
    <row r="11" spans="1:9" ht="25.5" x14ac:dyDescent="0.2">
      <c r="A11" s="5" t="s">
        <v>17</v>
      </c>
      <c r="B11" s="6">
        <v>360</v>
      </c>
      <c r="C11" s="6">
        <v>165</v>
      </c>
      <c r="D11" s="6">
        <v>59</v>
      </c>
      <c r="E11" s="6">
        <v>24</v>
      </c>
      <c r="F11" s="6">
        <v>5</v>
      </c>
      <c r="G11" s="9"/>
      <c r="H11" s="10"/>
      <c r="I11" s="8">
        <f t="shared" si="0"/>
        <v>613</v>
      </c>
    </row>
    <row r="12" spans="1:9" ht="25.5" x14ac:dyDescent="0.2">
      <c r="A12" s="5" t="s">
        <v>18</v>
      </c>
      <c r="B12" s="6">
        <v>168</v>
      </c>
      <c r="C12" s="6">
        <v>103</v>
      </c>
      <c r="D12" s="6">
        <v>39</v>
      </c>
      <c r="E12" s="6">
        <v>1</v>
      </c>
      <c r="F12" s="6">
        <v>47</v>
      </c>
      <c r="G12" s="9"/>
      <c r="H12" s="10"/>
      <c r="I12" s="8">
        <f t="shared" si="0"/>
        <v>358</v>
      </c>
    </row>
    <row r="13" spans="1:9" ht="25.5" x14ac:dyDescent="0.2">
      <c r="A13" s="5" t="s">
        <v>19</v>
      </c>
      <c r="B13" s="6">
        <v>120</v>
      </c>
      <c r="C13" s="6">
        <v>98</v>
      </c>
      <c r="D13" s="6">
        <v>63</v>
      </c>
      <c r="E13" s="6">
        <v>13</v>
      </c>
      <c r="F13" s="6"/>
      <c r="G13" s="9"/>
      <c r="H13" s="10"/>
      <c r="I13" s="8">
        <f t="shared" si="0"/>
        <v>294</v>
      </c>
    </row>
    <row r="14" spans="1:9" ht="25.5" x14ac:dyDescent="0.2">
      <c r="A14" s="5" t="s">
        <v>20</v>
      </c>
      <c r="B14" s="6">
        <v>1459</v>
      </c>
      <c r="C14" s="6">
        <v>173</v>
      </c>
      <c r="D14" s="6">
        <v>205</v>
      </c>
      <c r="E14" s="6">
        <v>2</v>
      </c>
      <c r="F14" s="6">
        <v>194</v>
      </c>
      <c r="G14" s="9">
        <v>50</v>
      </c>
      <c r="H14" s="9">
        <v>196</v>
      </c>
      <c r="I14" s="8">
        <f t="shared" si="0"/>
        <v>2279</v>
      </c>
    </row>
    <row r="15" spans="1:9" ht="25.5" x14ac:dyDescent="0.2">
      <c r="A15" s="5" t="s">
        <v>21</v>
      </c>
      <c r="B15" s="6">
        <v>375</v>
      </c>
      <c r="C15" s="6">
        <v>187</v>
      </c>
      <c r="D15" s="6">
        <v>25</v>
      </c>
      <c r="E15" s="6">
        <v>15</v>
      </c>
      <c r="F15" s="6"/>
      <c r="G15" s="9"/>
      <c r="H15" s="10"/>
      <c r="I15" s="8">
        <f t="shared" si="0"/>
        <v>602</v>
      </c>
    </row>
    <row r="16" spans="1:9" ht="38.25" x14ac:dyDescent="0.2">
      <c r="A16" s="5" t="s">
        <v>22</v>
      </c>
      <c r="B16" s="6">
        <v>379</v>
      </c>
      <c r="C16" s="6">
        <v>258</v>
      </c>
      <c r="D16" s="6">
        <v>209</v>
      </c>
      <c r="E16" s="6"/>
      <c r="F16" s="6">
        <v>1</v>
      </c>
      <c r="G16" s="9"/>
      <c r="H16" s="10"/>
      <c r="I16" s="8">
        <f t="shared" si="0"/>
        <v>847</v>
      </c>
    </row>
    <row r="17" spans="1:9" ht="25.5" x14ac:dyDescent="0.2">
      <c r="A17" s="5" t="s">
        <v>23</v>
      </c>
      <c r="B17" s="6">
        <v>1936</v>
      </c>
      <c r="C17" s="6">
        <v>203</v>
      </c>
      <c r="D17" s="6">
        <v>188</v>
      </c>
      <c r="E17" s="6">
        <v>633</v>
      </c>
      <c r="F17" s="6">
        <v>479</v>
      </c>
      <c r="G17" s="9"/>
      <c r="H17" s="10"/>
      <c r="I17" s="8">
        <f t="shared" si="0"/>
        <v>3439</v>
      </c>
    </row>
    <row r="18" spans="1:9" ht="25.5" x14ac:dyDescent="0.2">
      <c r="A18" s="5" t="s">
        <v>24</v>
      </c>
      <c r="B18" s="6">
        <v>5</v>
      </c>
      <c r="C18" s="6">
        <v>7</v>
      </c>
      <c r="D18" s="6">
        <v>4</v>
      </c>
      <c r="E18" s="6"/>
      <c r="F18" s="6"/>
      <c r="G18" s="9"/>
      <c r="H18" s="10"/>
      <c r="I18" s="8">
        <f t="shared" si="0"/>
        <v>16</v>
      </c>
    </row>
    <row r="19" spans="1:9" ht="12.75" x14ac:dyDescent="0.2">
      <c r="A19" s="11" t="s">
        <v>25</v>
      </c>
      <c r="B19" s="6">
        <v>21</v>
      </c>
      <c r="C19" s="6">
        <v>63</v>
      </c>
      <c r="D19" s="6">
        <v>32</v>
      </c>
      <c r="E19" s="6"/>
      <c r="F19" s="6"/>
      <c r="G19" s="9"/>
      <c r="H19" s="10"/>
      <c r="I19" s="8">
        <f t="shared" si="0"/>
        <v>116</v>
      </c>
    </row>
    <row r="20" spans="1:9" ht="15.75" customHeight="1" x14ac:dyDescent="0.2">
      <c r="A20" s="5" t="s">
        <v>26</v>
      </c>
      <c r="B20" s="6">
        <v>52</v>
      </c>
      <c r="C20" s="6">
        <v>299</v>
      </c>
      <c r="D20" s="6">
        <v>176</v>
      </c>
      <c r="E20" s="6">
        <v>2</v>
      </c>
      <c r="F20" s="6">
        <v>6</v>
      </c>
      <c r="G20" s="9"/>
      <c r="H20" s="10"/>
      <c r="I20" s="8">
        <f t="shared" si="0"/>
        <v>535</v>
      </c>
    </row>
    <row r="21" spans="1:9" ht="15.75" customHeight="1" x14ac:dyDescent="0.2">
      <c r="A21" s="5" t="s">
        <v>27</v>
      </c>
      <c r="B21" s="6">
        <v>49</v>
      </c>
      <c r="C21" s="6">
        <v>42</v>
      </c>
      <c r="D21" s="6">
        <v>15</v>
      </c>
      <c r="E21" s="6"/>
      <c r="F21" s="6"/>
      <c r="G21" s="10"/>
      <c r="H21" s="10"/>
      <c r="I21" s="8">
        <f t="shared" si="0"/>
        <v>106</v>
      </c>
    </row>
    <row r="22" spans="1:9" ht="15.75" customHeight="1" x14ac:dyDescent="0.2">
      <c r="A22" s="5" t="s">
        <v>28</v>
      </c>
      <c r="B22" s="6"/>
      <c r="C22" s="6">
        <v>98</v>
      </c>
      <c r="D22" s="6"/>
      <c r="E22" s="6"/>
      <c r="F22" s="6"/>
      <c r="G22" s="10"/>
      <c r="H22" s="10"/>
      <c r="I22" s="8">
        <f t="shared" si="0"/>
        <v>98</v>
      </c>
    </row>
    <row r="23" spans="1:9" ht="15.75" customHeight="1" x14ac:dyDescent="0.2">
      <c r="A23" s="5" t="s">
        <v>29</v>
      </c>
      <c r="B23" s="6"/>
      <c r="C23" s="6">
        <v>1</v>
      </c>
      <c r="D23" s="6"/>
      <c r="E23" s="6"/>
      <c r="F23" s="6"/>
      <c r="G23" s="10"/>
      <c r="H23" s="10"/>
      <c r="I23" s="8">
        <f t="shared" si="0"/>
        <v>1</v>
      </c>
    </row>
    <row r="24" spans="1:9" ht="15.75" customHeight="1" x14ac:dyDescent="0.2">
      <c r="A24" s="5" t="s">
        <v>30</v>
      </c>
      <c r="B24" s="6">
        <v>802</v>
      </c>
      <c r="C24" s="6">
        <v>376</v>
      </c>
      <c r="D24" s="6">
        <v>38</v>
      </c>
      <c r="E24" s="6"/>
      <c r="F24" s="6"/>
      <c r="G24" s="10"/>
      <c r="H24" s="10"/>
      <c r="I24" s="8">
        <f t="shared" si="0"/>
        <v>1216</v>
      </c>
    </row>
    <row r="25" spans="1:9" ht="15.75" customHeight="1" x14ac:dyDescent="0.2">
      <c r="A25" s="5" t="s">
        <v>31</v>
      </c>
      <c r="B25" s="6">
        <v>55</v>
      </c>
      <c r="C25" s="6">
        <v>21</v>
      </c>
      <c r="D25" s="6">
        <v>22</v>
      </c>
      <c r="E25" s="6"/>
      <c r="F25" s="6">
        <v>1</v>
      </c>
      <c r="G25" s="10"/>
      <c r="H25" s="10"/>
      <c r="I25" s="8">
        <f t="shared" si="0"/>
        <v>99</v>
      </c>
    </row>
    <row r="26" spans="1:9" ht="12.75" x14ac:dyDescent="0.2">
      <c r="A26" s="5" t="s">
        <v>32</v>
      </c>
      <c r="B26" s="6">
        <v>14</v>
      </c>
      <c r="C26" s="6">
        <v>23</v>
      </c>
      <c r="D26" s="6">
        <v>34</v>
      </c>
      <c r="E26" s="6"/>
      <c r="F26" s="6"/>
      <c r="G26" s="10"/>
      <c r="H26" s="10"/>
      <c r="I26" s="8">
        <f t="shared" si="0"/>
        <v>71</v>
      </c>
    </row>
    <row r="27" spans="1:9" ht="25.5" x14ac:dyDescent="0.2">
      <c r="A27" s="5" t="s">
        <v>33</v>
      </c>
      <c r="B27" s="6">
        <v>7</v>
      </c>
      <c r="C27" s="6">
        <v>18</v>
      </c>
      <c r="D27" s="6">
        <v>20</v>
      </c>
      <c r="E27" s="6">
        <v>3</v>
      </c>
      <c r="F27" s="6"/>
      <c r="G27" s="10"/>
      <c r="H27" s="10"/>
      <c r="I27" s="8">
        <f t="shared" si="0"/>
        <v>48</v>
      </c>
    </row>
    <row r="28" spans="1:9" ht="12.75" x14ac:dyDescent="0.2">
      <c r="A28" s="5" t="s">
        <v>34</v>
      </c>
      <c r="B28" s="6">
        <v>200</v>
      </c>
      <c r="C28" s="6">
        <v>232</v>
      </c>
      <c r="D28" s="6">
        <v>216</v>
      </c>
      <c r="E28" s="6"/>
      <c r="F28" s="6">
        <v>4</v>
      </c>
      <c r="G28" s="10"/>
      <c r="H28" s="10"/>
      <c r="I28" s="8">
        <f t="shared" si="0"/>
        <v>652</v>
      </c>
    </row>
    <row r="29" spans="1:9" ht="16.5" customHeight="1" x14ac:dyDescent="0.2">
      <c r="A29" s="17" t="s">
        <v>35</v>
      </c>
      <c r="B29" s="12">
        <f t="shared" ref="B29:I29" si="1">SUM(B7:B28)</f>
        <v>6211</v>
      </c>
      <c r="C29" s="12">
        <f t="shared" si="1"/>
        <v>6486</v>
      </c>
      <c r="D29" s="12">
        <f t="shared" si="1"/>
        <v>1377</v>
      </c>
      <c r="E29" s="12">
        <f t="shared" si="1"/>
        <v>693</v>
      </c>
      <c r="F29" s="12">
        <f t="shared" si="1"/>
        <v>739</v>
      </c>
      <c r="G29" s="12">
        <f t="shared" si="1"/>
        <v>50</v>
      </c>
      <c r="H29" s="12">
        <f t="shared" si="1"/>
        <v>196</v>
      </c>
      <c r="I29" s="13">
        <f t="shared" si="1"/>
        <v>15752</v>
      </c>
    </row>
    <row r="30" spans="1:9" ht="12.75" x14ac:dyDescent="0.2">
      <c r="A30" s="17"/>
      <c r="B30" s="18">
        <f>B29+C29</f>
        <v>12697</v>
      </c>
      <c r="C30" s="18"/>
      <c r="D30" s="19" t="s">
        <v>36</v>
      </c>
      <c r="E30" s="20"/>
      <c r="F30" s="20"/>
      <c r="G30" s="21"/>
      <c r="H30" s="14">
        <f>SUM(D29:H29)</f>
        <v>3055</v>
      </c>
      <c r="I30" s="15">
        <f>B30+H30</f>
        <v>15752</v>
      </c>
    </row>
  </sheetData>
  <mergeCells count="14">
    <mergeCell ref="I5:I6"/>
    <mergeCell ref="A29:A30"/>
    <mergeCell ref="B30:C30"/>
    <mergeCell ref="D30:G30"/>
    <mergeCell ref="A1:I1"/>
    <mergeCell ref="A2:I2"/>
    <mergeCell ref="A4:A6"/>
    <mergeCell ref="B4:I4"/>
    <mergeCell ref="B5:C5"/>
    <mergeCell ref="D5:D6"/>
    <mergeCell ref="E5:E6"/>
    <mergeCell ref="F5:F6"/>
    <mergeCell ref="G5:G6"/>
    <mergeCell ref="H5:H6"/>
  </mergeCells>
  <pageMargins left="0.7" right="0.7" top="0.75" bottom="0.75" header="0.3" footer="0.3"/>
  <pageSetup paperSize="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39 Tabulador de plazas con desg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Magdaleno Gonzaga Ileana Carolina</dc:creator>
  <cp:lastModifiedBy>Cano Maldonado Jair Benjamin</cp:lastModifiedBy>
  <dcterms:created xsi:type="dcterms:W3CDTF">2026-07-17T19:06:20Z</dcterms:created>
  <dcterms:modified xsi:type="dcterms:W3CDTF">2026-07-20T16:58:14Z</dcterms:modified>
</cp:coreProperties>
</file>