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20730" windowHeight="8205"/>
  </bookViews>
  <sheets>
    <sheet name="2025" sheetId="1" r:id="rId1"/>
  </sheets>
  <calcPr calcId="145621"/>
</workbook>
</file>

<file path=xl/calcChain.xml><?xml version="1.0" encoding="utf-8"?>
<calcChain xmlns="http://schemas.openxmlformats.org/spreadsheetml/2006/main">
  <c r="C27" i="1" l="1"/>
  <c r="D26" i="1"/>
  <c r="E26" i="1"/>
  <c r="F26" i="1"/>
  <c r="G26" i="1"/>
  <c r="H26" i="1"/>
  <c r="I26" i="1"/>
  <c r="C26" i="1"/>
  <c r="J26" i="1"/>
  <c r="J6" i="1"/>
  <c r="J7" i="1"/>
  <c r="J8" i="1"/>
  <c r="J9" i="1"/>
  <c r="J10" i="1"/>
  <c r="J11" i="1"/>
  <c r="J12" i="1"/>
  <c r="J13" i="1"/>
  <c r="J14" i="1"/>
  <c r="J15" i="1"/>
  <c r="J16" i="1"/>
  <c r="J17" i="1"/>
  <c r="J18" i="1"/>
  <c r="J19" i="1"/>
  <c r="J20" i="1"/>
  <c r="J21" i="1"/>
  <c r="J22" i="1"/>
  <c r="J23" i="1"/>
  <c r="J24" i="1"/>
  <c r="J25" i="1"/>
  <c r="J5" i="1"/>
</calcChain>
</file>

<file path=xl/sharedStrings.xml><?xml version="1.0" encoding="utf-8"?>
<sst xmlns="http://schemas.openxmlformats.org/spreadsheetml/2006/main" count="35" uniqueCount="35">
  <si>
    <t>Plazas con desglose entre empleados de confianza, base y honorarios</t>
  </si>
  <si>
    <t>Dependencia</t>
  </si>
  <si>
    <t>Base</t>
  </si>
  <si>
    <t>Confianza</t>
  </si>
  <si>
    <t>Supernumerario</t>
  </si>
  <si>
    <t>PET</t>
  </si>
  <si>
    <t>Honorarios</t>
  </si>
  <si>
    <t>Becario</t>
  </si>
  <si>
    <t>Suplente</t>
  </si>
  <si>
    <t>Total</t>
  </si>
  <si>
    <t>CONTRALORÍA CIUDADANA</t>
  </si>
  <si>
    <t>COORDINACIÓN GENERAL DE COMBATE A LA DESIGUALDAD</t>
  </si>
  <si>
    <t>COORDINACIÓN GENERAL DE DESARROLLO ECONÓMICO</t>
  </si>
  <si>
    <t>COORDINACIÓN GENERAL DE GESTIÓN INTEGRAL DE LA CIUDAD</t>
  </si>
  <si>
    <t>JEFATURA DE GABINETE</t>
  </si>
  <si>
    <t>PLENO DEL AYUNTAMIENTO</t>
  </si>
  <si>
    <t>PRESIDENCIA MUNICIPAL</t>
  </si>
  <si>
    <t>SECRETARÍA GENERAL</t>
  </si>
  <si>
    <t>SECRETARÍA PARTICULAR</t>
  </si>
  <si>
    <t>SINDICATURA</t>
  </si>
  <si>
    <t>SUPERINTENDENCIA DEL CENTRO HISTÓRICO</t>
  </si>
  <si>
    <t>TESORERÍA</t>
  </si>
  <si>
    <t>Total Personal de Carácter Permanente:</t>
  </si>
  <si>
    <t>Total Personal de carácter eventual:</t>
  </si>
  <si>
    <t>COORDINACIÓN GENERAL CUIDAMOS GUADALAJARA</t>
  </si>
  <si>
    <t>OFICINA EJECUTIVA DE PRESIDENCIA</t>
  </si>
  <si>
    <t>COMISARÍA DE SEGURIDAD CIUDADANA DE GUADALAJARA</t>
  </si>
  <si>
    <t>COORDINACIÓN DE ADMINISTRACIÓN E INNOVACIÓN</t>
  </si>
  <si>
    <t>ANÁLISIS Y COMUNICACIÓN ESTRATÉGICA</t>
  </si>
  <si>
    <t>Presupuesto 2025</t>
  </si>
  <si>
    <t>CONSEJERÍA JURÍDICA</t>
  </si>
  <si>
    <t>COORDINACIÓN GENERAL DE CONSTRUCCIÓN DE COMUNIDAD</t>
  </si>
  <si>
    <t>COORDINACIÓN GENERAL DE SERVICIOS MUNICIPALES</t>
  </si>
  <si>
    <t>DIRECCIÓN GENERAL JURIDICA</t>
  </si>
  <si>
    <t>En seguida se presenta el desglose de la plantilla de personal del Gobierno Municipal de Guadalajara para el ejercicio fiscal 2025 por tipo de plaza (Base, Confianza, Supernumerario, Programa de Empleo Temporal (PET), Honorarios, Becario y Suplente), (corte a la segunda quincena de agosto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</si>
</sst>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7"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1"/>
      <name val="Calibri"/>
      <family val="2"/>
      <scheme val="minor"/>
    </font>
    <font>
      <sz val="10"/>
      <color rgb="FF000000"/>
      <name val="Arial"/>
      <family val="2"/>
    </font>
    <font>
      <sz val="9"/>
      <color rgb="FF000000"/>
      <name val="Arial"/>
      <family val="2"/>
    </font>
  </fonts>
  <fills count="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43" fontId="4" fillId="0" borderId="0" applyFont="0" applyFill="0" applyBorder="0" applyAlignment="0" applyProtection="0"/>
  </cellStyleXfs>
  <cellXfs count="19">
    <xf numFmtId="0" fontId="0" fillId="0" borderId="0" xfId="0"/>
    <xf numFmtId="0" fontId="0" fillId="0" borderId="0" xfId="0" applyAlignment="1">
      <alignment horizont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1" fillId="0" borderId="0" xfId="0" applyFont="1"/>
    <xf numFmtId="0" fontId="3" fillId="4"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0" fontId="6" fillId="0" borderId="1" xfId="1" applyFont="1" applyBorder="1" applyAlignment="1">
      <alignment horizontal="center" vertical="center"/>
    </xf>
    <xf numFmtId="0" fontId="6" fillId="0" borderId="1" xfId="0" applyFont="1" applyBorder="1" applyAlignment="1">
      <alignment horizontal="center" vertical="center" wrapText="1"/>
    </xf>
    <xf numFmtId="164" fontId="2" fillId="0" borderId="1" xfId="2" applyNumberFormat="1" applyFont="1" applyBorder="1" applyAlignment="1">
      <alignment horizontal="center"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1" xfId="0" applyFont="1" applyFill="1" applyBorder="1" applyAlignment="1">
      <alignment horizontal="center" vertical="center"/>
    </xf>
    <xf numFmtId="3"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cellXfs>
  <cellStyles count="3">
    <cellStyle name="Millares 2" xfId="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G30" sqref="G30"/>
    </sheetView>
  </sheetViews>
  <sheetFormatPr baseColWidth="10" defaultRowHeight="15" x14ac:dyDescent="0.25"/>
  <cols>
    <col min="1" max="1" width="2.85546875" style="1" customWidth="1"/>
    <col min="2" max="2" width="72.7109375" customWidth="1"/>
    <col min="3" max="3" width="10" customWidth="1"/>
    <col min="4" max="4" width="11.140625" customWidth="1"/>
    <col min="5" max="5" width="17.28515625" customWidth="1"/>
    <col min="6" max="6" width="8.85546875" customWidth="1"/>
    <col min="7" max="7" width="12.140625" customWidth="1"/>
    <col min="8" max="8" width="7.7109375" customWidth="1"/>
    <col min="9" max="9" width="8" customWidth="1"/>
    <col min="10" max="10" width="8.42578125" customWidth="1"/>
    <col min="12" max="13" width="11.85546875" bestFit="1" customWidth="1"/>
  </cols>
  <sheetData>
    <row r="1" spans="1:10" s="4" customFormat="1" ht="57" customHeight="1" x14ac:dyDescent="0.25">
      <c r="A1" s="13" t="s">
        <v>34</v>
      </c>
      <c r="B1" s="14"/>
      <c r="C1" s="14"/>
      <c r="D1" s="14"/>
      <c r="E1" s="14"/>
      <c r="F1" s="14"/>
      <c r="G1" s="14"/>
      <c r="H1" s="14"/>
      <c r="I1" s="14"/>
      <c r="J1" s="15"/>
    </row>
    <row r="2" spans="1:10" ht="30.75" customHeight="1" x14ac:dyDescent="0.25">
      <c r="A2" s="16" t="s">
        <v>0</v>
      </c>
      <c r="B2" s="16"/>
      <c r="C2" s="16"/>
      <c r="D2" s="16"/>
      <c r="E2" s="16"/>
      <c r="F2" s="16"/>
      <c r="G2" s="16"/>
      <c r="H2" s="16"/>
      <c r="I2" s="16"/>
      <c r="J2" s="16"/>
    </row>
    <row r="3" spans="1:10" x14ac:dyDescent="0.25">
      <c r="A3" s="11" t="s">
        <v>1</v>
      </c>
      <c r="B3" s="11"/>
      <c r="C3" s="11" t="s">
        <v>29</v>
      </c>
      <c r="D3" s="11"/>
      <c r="E3" s="11"/>
      <c r="F3" s="11"/>
      <c r="G3" s="11"/>
      <c r="H3" s="11"/>
      <c r="I3" s="11"/>
      <c r="J3" s="11"/>
    </row>
    <row r="4" spans="1:10" x14ac:dyDescent="0.25">
      <c r="A4" s="11"/>
      <c r="B4" s="11"/>
      <c r="C4" s="5" t="s">
        <v>2</v>
      </c>
      <c r="D4" s="5" t="s">
        <v>3</v>
      </c>
      <c r="E4" s="5" t="s">
        <v>4</v>
      </c>
      <c r="F4" s="5" t="s">
        <v>5</v>
      </c>
      <c r="G4" s="5" t="s">
        <v>6</v>
      </c>
      <c r="H4" s="5" t="s">
        <v>7</v>
      </c>
      <c r="I4" s="5" t="s">
        <v>8</v>
      </c>
      <c r="J4" s="5" t="s">
        <v>9</v>
      </c>
    </row>
    <row r="5" spans="1:10" ht="15" customHeight="1" x14ac:dyDescent="0.25">
      <c r="A5" s="2"/>
      <c r="B5" s="2" t="s">
        <v>26</v>
      </c>
      <c r="C5" s="2">
        <v>157</v>
      </c>
      <c r="D5" s="8">
        <v>3939</v>
      </c>
      <c r="E5" s="2">
        <v>9</v>
      </c>
      <c r="F5" s="2"/>
      <c r="G5" s="2"/>
      <c r="H5" s="2"/>
      <c r="I5" s="2"/>
      <c r="J5" s="3">
        <f>SUM(C5:I5)</f>
        <v>4105</v>
      </c>
    </row>
    <row r="6" spans="1:10" ht="15" customHeight="1" x14ac:dyDescent="0.25">
      <c r="A6" s="2"/>
      <c r="B6" s="2" t="s">
        <v>30</v>
      </c>
      <c r="C6" s="2">
        <v>18</v>
      </c>
      <c r="D6" s="2">
        <v>84</v>
      </c>
      <c r="E6" s="2">
        <v>3</v>
      </c>
      <c r="F6" s="2"/>
      <c r="G6" s="2"/>
      <c r="H6" s="2"/>
      <c r="I6" s="2"/>
      <c r="J6" s="3">
        <f t="shared" ref="J6:J25" si="0">SUM(C6:I6)</f>
        <v>105</v>
      </c>
    </row>
    <row r="7" spans="1:10" ht="15" customHeight="1" x14ac:dyDescent="0.25">
      <c r="A7" s="2"/>
      <c r="B7" s="2" t="s">
        <v>10</v>
      </c>
      <c r="C7" s="2">
        <v>17</v>
      </c>
      <c r="D7" s="2">
        <v>76</v>
      </c>
      <c r="E7" s="2">
        <v>5</v>
      </c>
      <c r="F7" s="2"/>
      <c r="G7" s="2"/>
      <c r="H7" s="2"/>
      <c r="I7" s="2"/>
      <c r="J7" s="3">
        <f t="shared" si="0"/>
        <v>98</v>
      </c>
    </row>
    <row r="8" spans="1:10" ht="15" customHeight="1" x14ac:dyDescent="0.25">
      <c r="A8" s="2"/>
      <c r="B8" s="2" t="s">
        <v>27</v>
      </c>
      <c r="C8" s="2">
        <v>363</v>
      </c>
      <c r="D8" s="2">
        <v>179</v>
      </c>
      <c r="E8" s="2">
        <v>36</v>
      </c>
      <c r="F8" s="2">
        <v>20</v>
      </c>
      <c r="G8" s="2">
        <v>3</v>
      </c>
      <c r="H8" s="2"/>
      <c r="I8" s="2"/>
      <c r="J8" s="3">
        <f t="shared" si="0"/>
        <v>601</v>
      </c>
    </row>
    <row r="9" spans="1:10" ht="15" customHeight="1" x14ac:dyDescent="0.25">
      <c r="A9" s="2"/>
      <c r="B9" s="2" t="s">
        <v>28</v>
      </c>
      <c r="C9" s="2">
        <v>17</v>
      </c>
      <c r="D9" s="2">
        <v>17</v>
      </c>
      <c r="E9" s="2">
        <v>7</v>
      </c>
      <c r="F9" s="2"/>
      <c r="G9" s="2"/>
      <c r="H9" s="2"/>
      <c r="I9" s="2"/>
      <c r="J9" s="3">
        <f t="shared" si="0"/>
        <v>41</v>
      </c>
    </row>
    <row r="10" spans="1:10" ht="15" customHeight="1" x14ac:dyDescent="0.25">
      <c r="A10" s="2"/>
      <c r="B10" s="2" t="s">
        <v>11</v>
      </c>
      <c r="C10" s="2">
        <v>120</v>
      </c>
      <c r="D10" s="2">
        <v>98</v>
      </c>
      <c r="E10" s="2">
        <v>54</v>
      </c>
      <c r="F10" s="2">
        <v>10</v>
      </c>
      <c r="G10" s="2"/>
      <c r="H10" s="2"/>
      <c r="I10" s="2"/>
      <c r="J10" s="3">
        <f t="shared" si="0"/>
        <v>282</v>
      </c>
    </row>
    <row r="11" spans="1:10" ht="15" customHeight="1" x14ac:dyDescent="0.25">
      <c r="A11" s="2"/>
      <c r="B11" s="2" t="s">
        <v>31</v>
      </c>
      <c r="C11" s="2">
        <v>1467</v>
      </c>
      <c r="D11" s="2">
        <v>173</v>
      </c>
      <c r="E11" s="2">
        <v>159</v>
      </c>
      <c r="F11" s="2">
        <v>2</v>
      </c>
      <c r="G11" s="2">
        <v>48</v>
      </c>
      <c r="H11" s="2">
        <v>43</v>
      </c>
      <c r="I11" s="2">
        <v>126</v>
      </c>
      <c r="J11" s="3">
        <f t="shared" si="0"/>
        <v>2018</v>
      </c>
    </row>
    <row r="12" spans="1:10" ht="15" customHeight="1" x14ac:dyDescent="0.25">
      <c r="A12" s="2"/>
      <c r="B12" s="2" t="s">
        <v>12</v>
      </c>
      <c r="C12" s="2">
        <v>371</v>
      </c>
      <c r="D12" s="2">
        <v>187</v>
      </c>
      <c r="E12" s="2">
        <v>21</v>
      </c>
      <c r="F12" s="2">
        <v>11</v>
      </c>
      <c r="G12" s="2"/>
      <c r="H12" s="2"/>
      <c r="I12" s="2"/>
      <c r="J12" s="3">
        <f t="shared" si="0"/>
        <v>590</v>
      </c>
    </row>
    <row r="13" spans="1:10" ht="15" customHeight="1" x14ac:dyDescent="0.25">
      <c r="A13" s="2"/>
      <c r="B13" s="2" t="s">
        <v>13</v>
      </c>
      <c r="C13" s="2">
        <v>386</v>
      </c>
      <c r="D13" s="2">
        <v>260</v>
      </c>
      <c r="E13" s="2">
        <v>131</v>
      </c>
      <c r="F13" s="2">
        <v>4</v>
      </c>
      <c r="G13" s="2">
        <v>1</v>
      </c>
      <c r="H13" s="2"/>
      <c r="I13" s="2"/>
      <c r="J13" s="3">
        <f t="shared" si="0"/>
        <v>782</v>
      </c>
    </row>
    <row r="14" spans="1:10" ht="15" customHeight="1" x14ac:dyDescent="0.25">
      <c r="A14" s="2"/>
      <c r="B14" s="2" t="s">
        <v>24</v>
      </c>
      <c r="C14" s="2">
        <v>161</v>
      </c>
      <c r="D14" s="2">
        <v>104</v>
      </c>
      <c r="E14" s="2">
        <v>25</v>
      </c>
      <c r="F14" s="2">
        <v>1</v>
      </c>
      <c r="G14" s="2">
        <v>45</v>
      </c>
      <c r="H14" s="2"/>
      <c r="I14" s="2"/>
      <c r="J14" s="3">
        <f t="shared" si="0"/>
        <v>336</v>
      </c>
    </row>
    <row r="15" spans="1:10" ht="15" customHeight="1" x14ac:dyDescent="0.25">
      <c r="A15" s="2"/>
      <c r="B15" s="2" t="s">
        <v>32</v>
      </c>
      <c r="C15" s="2">
        <v>1937</v>
      </c>
      <c r="D15" s="2">
        <v>204</v>
      </c>
      <c r="E15" s="2">
        <v>103</v>
      </c>
      <c r="F15" s="2">
        <v>605</v>
      </c>
      <c r="G15" s="2">
        <v>480</v>
      </c>
      <c r="H15" s="2"/>
      <c r="I15" s="2"/>
      <c r="J15" s="3">
        <f t="shared" si="0"/>
        <v>3329</v>
      </c>
    </row>
    <row r="16" spans="1:10" ht="15" customHeight="1" x14ac:dyDescent="0.25">
      <c r="A16" s="2"/>
      <c r="B16" s="2" t="s">
        <v>33</v>
      </c>
      <c r="C16" s="2">
        <v>22</v>
      </c>
      <c r="D16" s="2">
        <v>63</v>
      </c>
      <c r="E16" s="2">
        <v>31</v>
      </c>
      <c r="F16" s="2"/>
      <c r="G16" s="2"/>
      <c r="H16" s="2"/>
      <c r="I16" s="2"/>
      <c r="J16" s="3">
        <f t="shared" si="0"/>
        <v>116</v>
      </c>
    </row>
    <row r="17" spans="1:10" ht="15" customHeight="1" x14ac:dyDescent="0.25">
      <c r="A17" s="2"/>
      <c r="B17" s="2" t="s">
        <v>14</v>
      </c>
      <c r="C17" s="2">
        <v>54</v>
      </c>
      <c r="D17" s="2">
        <v>303</v>
      </c>
      <c r="E17" s="2">
        <v>133</v>
      </c>
      <c r="F17" s="2"/>
      <c r="G17" s="2">
        <v>6</v>
      </c>
      <c r="H17" s="2"/>
      <c r="I17" s="2"/>
      <c r="J17" s="3">
        <f t="shared" si="0"/>
        <v>496</v>
      </c>
    </row>
    <row r="18" spans="1:10" ht="15" customHeight="1" x14ac:dyDescent="0.25">
      <c r="A18" s="2"/>
      <c r="B18" s="2" t="s">
        <v>15</v>
      </c>
      <c r="C18" s="2"/>
      <c r="D18" s="2">
        <v>64</v>
      </c>
      <c r="E18" s="2">
        <v>80</v>
      </c>
      <c r="F18" s="2"/>
      <c r="G18" s="2"/>
      <c r="H18" s="2"/>
      <c r="I18" s="2"/>
      <c r="J18" s="3">
        <f t="shared" si="0"/>
        <v>144</v>
      </c>
    </row>
    <row r="19" spans="1:10" ht="15" customHeight="1" x14ac:dyDescent="0.25">
      <c r="A19" s="2"/>
      <c r="B19" s="2" t="s">
        <v>16</v>
      </c>
      <c r="C19" s="2">
        <v>4</v>
      </c>
      <c r="D19" s="2">
        <v>8</v>
      </c>
      <c r="E19" s="2">
        <v>4</v>
      </c>
      <c r="F19" s="2"/>
      <c r="G19" s="2"/>
      <c r="H19" s="2"/>
      <c r="I19" s="2"/>
      <c r="J19" s="3">
        <f t="shared" si="0"/>
        <v>16</v>
      </c>
    </row>
    <row r="20" spans="1:10" ht="15" customHeight="1" x14ac:dyDescent="0.25">
      <c r="A20" s="2"/>
      <c r="B20" s="2" t="s">
        <v>17</v>
      </c>
      <c r="C20" s="2">
        <v>797</v>
      </c>
      <c r="D20" s="2">
        <v>373</v>
      </c>
      <c r="E20" s="2">
        <v>29</v>
      </c>
      <c r="F20" s="2"/>
      <c r="G20" s="2"/>
      <c r="H20" s="2"/>
      <c r="I20" s="2"/>
      <c r="J20" s="3">
        <f t="shared" si="0"/>
        <v>1199</v>
      </c>
    </row>
    <row r="21" spans="1:10" ht="15" customHeight="1" x14ac:dyDescent="0.25">
      <c r="A21" s="2"/>
      <c r="B21" s="2" t="s">
        <v>18</v>
      </c>
      <c r="C21" s="2">
        <v>55</v>
      </c>
      <c r="D21" s="2">
        <v>19</v>
      </c>
      <c r="E21" s="2">
        <v>19</v>
      </c>
      <c r="F21" s="2"/>
      <c r="G21" s="2">
        <v>1</v>
      </c>
      <c r="H21" s="2"/>
      <c r="I21" s="2"/>
      <c r="J21" s="3">
        <f t="shared" si="0"/>
        <v>94</v>
      </c>
    </row>
    <row r="22" spans="1:10" ht="15" customHeight="1" x14ac:dyDescent="0.25">
      <c r="A22" s="2"/>
      <c r="B22" s="2" t="s">
        <v>19</v>
      </c>
      <c r="C22" s="2">
        <v>13</v>
      </c>
      <c r="D22" s="2">
        <v>25</v>
      </c>
      <c r="E22" s="2">
        <v>22</v>
      </c>
      <c r="F22" s="2"/>
      <c r="G22" s="2"/>
      <c r="H22" s="2"/>
      <c r="I22" s="2"/>
      <c r="J22" s="3">
        <f t="shared" si="0"/>
        <v>60</v>
      </c>
    </row>
    <row r="23" spans="1:10" ht="15" customHeight="1" x14ac:dyDescent="0.25">
      <c r="A23" s="2"/>
      <c r="B23" s="2" t="s">
        <v>20</v>
      </c>
      <c r="C23" s="2">
        <v>7</v>
      </c>
      <c r="D23" s="2">
        <v>17</v>
      </c>
      <c r="E23" s="2">
        <v>7</v>
      </c>
      <c r="F23" s="2">
        <v>3</v>
      </c>
      <c r="G23" s="2"/>
      <c r="H23" s="2"/>
      <c r="I23" s="2"/>
      <c r="J23" s="3">
        <f t="shared" si="0"/>
        <v>34</v>
      </c>
    </row>
    <row r="24" spans="1:10" ht="15" customHeight="1" x14ac:dyDescent="0.25">
      <c r="A24" s="2"/>
      <c r="B24" s="9" t="s">
        <v>25</v>
      </c>
      <c r="C24" s="8">
        <v>49</v>
      </c>
      <c r="D24" s="8">
        <v>34</v>
      </c>
      <c r="E24" s="8">
        <v>12</v>
      </c>
      <c r="F24" s="10"/>
      <c r="G24" s="10"/>
      <c r="H24" s="10"/>
      <c r="I24" s="10"/>
      <c r="J24" s="3">
        <f t="shared" si="0"/>
        <v>95</v>
      </c>
    </row>
    <row r="25" spans="1:10" ht="15" customHeight="1" x14ac:dyDescent="0.25">
      <c r="A25" s="2"/>
      <c r="B25" s="2" t="s">
        <v>21</v>
      </c>
      <c r="C25" s="2">
        <v>196</v>
      </c>
      <c r="D25" s="2">
        <v>232</v>
      </c>
      <c r="E25" s="2">
        <v>144</v>
      </c>
      <c r="F25" s="2"/>
      <c r="G25" s="2"/>
      <c r="H25" s="2"/>
      <c r="I25" s="2"/>
      <c r="J25" s="3">
        <f t="shared" si="0"/>
        <v>572</v>
      </c>
    </row>
    <row r="26" spans="1:10" x14ac:dyDescent="0.25">
      <c r="A26" s="12" t="s">
        <v>22</v>
      </c>
      <c r="B26" s="12"/>
      <c r="C26" s="6">
        <f>SUM(C5:C25)</f>
        <v>6211</v>
      </c>
      <c r="D26" s="6">
        <f t="shared" ref="D26:I26" si="1">SUM(D5:D25)</f>
        <v>6459</v>
      </c>
      <c r="E26" s="6">
        <f t="shared" si="1"/>
        <v>1034</v>
      </c>
      <c r="F26" s="6">
        <f t="shared" si="1"/>
        <v>656</v>
      </c>
      <c r="G26" s="6">
        <f t="shared" si="1"/>
        <v>584</v>
      </c>
      <c r="H26" s="6">
        <f t="shared" si="1"/>
        <v>43</v>
      </c>
      <c r="I26" s="6">
        <f t="shared" si="1"/>
        <v>126</v>
      </c>
      <c r="J26" s="6">
        <f>SUM(J5:J25)</f>
        <v>15113</v>
      </c>
    </row>
    <row r="27" spans="1:10" x14ac:dyDescent="0.25">
      <c r="A27" s="12"/>
      <c r="B27" s="12"/>
      <c r="C27" s="17">
        <f>C26+D26</f>
        <v>12670</v>
      </c>
      <c r="D27" s="18"/>
      <c r="E27" s="12" t="s">
        <v>23</v>
      </c>
      <c r="F27" s="12"/>
      <c r="G27" s="12"/>
      <c r="H27" s="12"/>
      <c r="I27" s="7">
        <v>2443</v>
      </c>
      <c r="J27" s="7">
        <v>15113</v>
      </c>
    </row>
  </sheetData>
  <mergeCells count="7">
    <mergeCell ref="A3:B4"/>
    <mergeCell ref="A26:B27"/>
    <mergeCell ref="A1:J1"/>
    <mergeCell ref="A2:J2"/>
    <mergeCell ref="C3:J3"/>
    <mergeCell ref="C27:D27"/>
    <mergeCell ref="E27:H27"/>
  </mergeCells>
  <pageMargins left="0.70866141732283472" right="0.70866141732283472"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viviana.alvarez</dc:creator>
  <cp:lastModifiedBy>Cano Maldonado Jair Benjamin</cp:lastModifiedBy>
  <cp:lastPrinted>2025-12-11T00:53:00Z</cp:lastPrinted>
  <dcterms:created xsi:type="dcterms:W3CDTF">2023-11-17T17:55:32Z</dcterms:created>
  <dcterms:modified xsi:type="dcterms:W3CDTF">2025-12-11T00:53:21Z</dcterms:modified>
</cp:coreProperties>
</file>