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1840" windowHeight="12450"/>
  </bookViews>
  <sheets>
    <sheet name="COG" sheetId="2" r:id="rId1"/>
    <sheet name="ADM" sheetId="3" r:id="rId2"/>
    <sheet name="FUN" sheetId="8" r:id="rId3"/>
    <sheet name="TipodeGasto" sheetId="5" r:id="rId4"/>
    <sheet name="Prioridades de gasto" sheetId="15" r:id="rId5"/>
    <sheet name="Programas y proyectos" sheetId="16" r:id="rId6"/>
    <sheet name="Analitico de Plazas" sheetId="20" r:id="rId7"/>
  </sheets>
  <definedNames>
    <definedName name="matriz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5" l="1"/>
  <c r="C9" i="15"/>
  <c r="C15" i="15"/>
  <c r="C20" i="15"/>
  <c r="C25" i="15"/>
  <c r="C31" i="15"/>
  <c r="C43" i="15"/>
  <c r="B5" i="16"/>
  <c r="B160" i="16"/>
  <c r="C5" i="3" l="1"/>
  <c r="C10" i="5" l="1"/>
</calcChain>
</file>

<file path=xl/sharedStrings.xml><?xml version="1.0" encoding="utf-8"?>
<sst xmlns="http://schemas.openxmlformats.org/spreadsheetml/2006/main" count="953" uniqueCount="936">
  <si>
    <t>TOTAL</t>
  </si>
  <si>
    <t>CLASIFICACIÓN POR OBJETO DEL GASTO</t>
  </si>
  <si>
    <t> SEGURIDAD SOCIAL</t>
  </si>
  <si>
    <t>  OTRAS PRESTACIONES SOCIALES Y ECONOMICAS</t>
  </si>
  <si>
    <t> PREVISIONES</t>
  </si>
  <si>
    <t> PAGO DE ESTIMULOS A SERVIDORES PUBLICOS</t>
  </si>
  <si>
    <t> MATERIALES Y SUMINISTROS</t>
  </si>
  <si>
    <t> MATERIALES DE ADMINISTRACION EMISION DE DOCUMENTOS Y ARTICULOS OFICIALES</t>
  </si>
  <si>
    <t> ALIMENTOS Y UTENSILIOS</t>
  </si>
  <si>
    <t> MATERIAS PRIMAS Y MATERIALES DE PRODUCCION Y COMERCIALIZACION</t>
  </si>
  <si>
    <t> MATERIALES Y ARTICULOS DE CONSTRUCCION Y DE REPARACION</t>
  </si>
  <si>
    <t>PRODUCTOS QUIMICOS, FARMACEUTICOS Y DE LABORATORIO</t>
  </si>
  <si>
    <t> COMBUSTIBLES, LUBRICANTES Y ADITIVOS</t>
  </si>
  <si>
    <t> VESTUARIO, BLANCOS, PRENDAS DE PROTECCION Y ARTICULOS DEPORTIVOS</t>
  </si>
  <si>
    <t> MATERIALES Y SUMINISTROS PARA SEGURIDAD</t>
  </si>
  <si>
    <t> HERRAMIENTAS, REFACCIONES Y ACCESORIOS MENORES</t>
  </si>
  <si>
    <t> SERVICIOS GENERALES</t>
  </si>
  <si>
    <t> SERVICIOS BASICOS</t>
  </si>
  <si>
    <t> SERVICIOS DE ARRENDAMIENTO</t>
  </si>
  <si>
    <t> SERVICIOS PROFESIONALES, CIENTIFICOS, TECNICOS Y OTROS SERVICIOS</t>
  </si>
  <si>
    <t> SERVICIOS FINANCIEROS, BANCARIOS Y COMERCIALES</t>
  </si>
  <si>
    <t> SERVICIOS DE COMUNICACIÓN SOCIAL Y PUBLICIDAD</t>
  </si>
  <si>
    <t> SERVICIOS DE TRASLADO Y VIATICOS</t>
  </si>
  <si>
    <t> SERVICIOS OFICIALES</t>
  </si>
  <si>
    <t> OTROS SERVICIOS GENERALES</t>
  </si>
  <si>
    <t> TRANSFERENCIAS ASIGNACIONES, SUBSIDIOS Y OTRAS AYUDAS</t>
  </si>
  <si>
    <t> TRANSFERENCIAS INTERNAS Y ASIGNACIONES AL SECTOR PÚBLICO</t>
  </si>
  <si>
    <t> TRANSFERENCIAS AL RESTO DEL SECTOR PÚBLICO</t>
  </si>
  <si>
    <t> SUBSIDIOS Y SUBVENCIONES</t>
  </si>
  <si>
    <t> AYUDAS SOCIALES</t>
  </si>
  <si>
    <t> PENSIONES Y JUBILACIONES</t>
  </si>
  <si>
    <t> TRANSFERENCIAS A FIDEICOMISOS, MANDATOS Y OTROS ANALOGOS</t>
  </si>
  <si>
    <t> TRANSFERENCIAS A LA SEGURIDAD SOCIAL</t>
  </si>
  <si>
    <t> DONATIVOS</t>
  </si>
  <si>
    <t> TRANSFERENCIAS AL EXTERIOR</t>
  </si>
  <si>
    <t> BIENES MUEBLES, INMUEBLES E INTANGIBLES</t>
  </si>
  <si>
    <t> MOBILIARIO Y EQUIPO DE ADMINISTRACION</t>
  </si>
  <si>
    <t> MOBILIARIO Y EQUIPO EDUCACIONAL Y RECREATIVO</t>
  </si>
  <si>
    <t> EQUIPO E INSTRUMENTAL MEDICO Y DE LABORATORIO</t>
  </si>
  <si>
    <t> VEHICULOS Y EQUIPO DE TRANSPORTE</t>
  </si>
  <si>
    <t> EQUIPO DE DEFENSA Y SEGURIDAD</t>
  </si>
  <si>
    <t>MAQUINARIA, OTROS EQUIPOS Y HERRAMIENTAS</t>
  </si>
  <si>
    <t> ACTIVOS BIOLOGICOS</t>
  </si>
  <si>
    <t> BIENES INMUEBLES</t>
  </si>
  <si>
    <t> ACTIVOS INTANGIBLES</t>
  </si>
  <si>
    <t> INVERSION PÚBLICA</t>
  </si>
  <si>
    <t> OBRA PÚBLICA EN BIENES DE DOMINIO PÚBLICO</t>
  </si>
  <si>
    <t> OBRA PÚBLICA EN BIENES PROPIOS</t>
  </si>
  <si>
    <t> PROYECTOS PRODUCTIVOS Y ACCIONES DE FOMENTO</t>
  </si>
  <si>
    <t> INVERSIONES FINANCIERAS Y OTRAS PROVISIONES</t>
  </si>
  <si>
    <t> INVERSIONES PARA EL FOMENTO DE ACTIVIDADES PRODUCTIVAS</t>
  </si>
  <si>
    <t> ACCIONES Y PARTICIPACIONES DE CAPITAL</t>
  </si>
  <si>
    <t> COMPRA DE TITULOS Y VALORES</t>
  </si>
  <si>
    <t> CONCESION DE PRÉSTAMOS</t>
  </si>
  <si>
    <t> INVERSIONES EN FIDEICOMISOS, MANDATOS Y OTROS ANALOGOS</t>
  </si>
  <si>
    <t> OTRAS INVERSIONES FINANCIERAS</t>
  </si>
  <si>
    <t>PROVISIONES PARA CONTINGENCIAS Y OTRAS EROGACIONES ESPECIALES</t>
  </si>
  <si>
    <t> PARTICIPACIONES Y APORTACIONES</t>
  </si>
  <si>
    <t> PARTICIPACIONES</t>
  </si>
  <si>
    <t> APORTACIONES</t>
  </si>
  <si>
    <t> CONVENIOS</t>
  </si>
  <si>
    <t> DEUDA PÚBLICA</t>
  </si>
  <si>
    <t> AMORTIZACION DE LA DEUDA PÚBLICA</t>
  </si>
  <si>
    <t> INTERESES DE LA DEUDA PÚBLICA</t>
  </si>
  <si>
    <t> COMISIONES DE LA DEUDA PÚBLICA</t>
  </si>
  <si>
    <t> GASTOS DE LA DEUDA PÚBLICA</t>
  </si>
  <si>
    <t>COSTO POR COBERTURAS</t>
  </si>
  <si>
    <t> APOYOS FINANCIEROS</t>
  </si>
  <si>
    <t> ADEUDOS DE EJERCICIOS FISCALES ANTERIORES (ADEFAS)</t>
  </si>
  <si>
    <t>CLASIFICACIÓN ADMINISTRATIVA</t>
  </si>
  <si>
    <t>CLAVE</t>
  </si>
  <si>
    <t>Clasificación Administrativa</t>
  </si>
  <si>
    <t>Importe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</si>
  <si>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</si>
  <si>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</si>
  <si>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</si>
  <si>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</si>
  <si>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</si>
  <si>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</si>
  <si>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3.1.1.1.0</t>
  </si>
  <si>
    <t>Gobierno Municipal</t>
  </si>
  <si>
    <t>3.1.1.1.1</t>
  </si>
  <si>
    <t>Organo Ejecutivo Municipal (Ayuntamiento)</t>
  </si>
  <si>
    <t>CLASIFICADOR POR TIPO DE GASTO</t>
  </si>
  <si>
    <t>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</si>
  <si>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</si>
  <si>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</si>
  <si>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</si>
  <si>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</si>
  <si>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</si>
  <si>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</t>
  </si>
  <si>
    <t xml:space="preserve"> CLASIFICACIÓN FUNCIONAL DEL GASTO </t>
  </si>
  <si>
    <t>1 GOBIERNO</t>
  </si>
  <si>
    <t>1.1.</t>
  </si>
  <si>
    <t>LEGISLACION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</si>
  <si>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</si>
  <si>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</si>
  <si>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</si>
  <si>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</si>
  <si>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</si>
  <si>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</si>
  <si>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</si>
  <si>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</si>
  <si>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</si>
  <si>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</si>
  <si>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</si>
  <si>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</si>
  <si>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</si>
  <si>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</si>
  <si>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</si>
  <si>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COORDINACION DE LA POLITICA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</si>
  <si>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</si>
  <si>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</si>
  <si>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</si>
  <si>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</si>
  <si>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</si>
  <si>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</si>
  <si>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</si>
  <si>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</si>
  <si>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</si>
  <si>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</si>
  <si>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</si>
  <si>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</si>
  <si>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</si>
  <si>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</si>
  <si>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</si>
  <si>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</si>
  <si>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</si>
  <si>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</si>
  <si>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</si>
  <si>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</si>
  <si>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</si>
  <si>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</si>
  <si>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</si>
  <si>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</si>
  <si>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</si>
  <si>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</si>
  <si>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</si>
  <si>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</si>
  <si>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1.6.</t>
  </si>
  <si>
    <t>SEGURIDAD NACIONAL</t>
  </si>
  <si>
    <t>1.6.1</t>
  </si>
  <si>
    <t>Defensa</t>
  </si>
  <si>
    <t>1.6.2</t>
  </si>
  <si>
    <t>Marina</t>
  </si>
  <si>
    <t>1.6.3</t>
  </si>
  <si>
    <t>Inteligencia para la Preservación de la Seguridad Nacional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</si>
  <si>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</si>
  <si>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</si>
  <si>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</si>
  <si>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</si>
  <si>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</si>
  <si>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</si>
  <si>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</si>
  <si>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</si>
  <si>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</si>
  <si>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</si>
  <si>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</si>
  <si>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OTROS SERVICIOS GENERALES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</si>
  <si>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</si>
  <si>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</si>
  <si>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</si>
  <si>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</si>
  <si>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</si>
  <si>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</si>
  <si>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</si>
  <si>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</si>
  <si>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</si>
  <si>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2 DESARROLLO SOCIAL</t>
  </si>
  <si>
    <t>2.1.</t>
  </si>
  <si>
    <t>PROTECCION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</si>
  <si>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</si>
  <si>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</si>
  <si>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</si>
  <si>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</si>
  <si>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</si>
  <si>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</si>
  <si>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</si>
  <si>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</si>
  <si>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</si>
  <si>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</si>
  <si>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</si>
  <si>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</si>
  <si>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</si>
  <si>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</si>
  <si>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</si>
  <si>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</si>
  <si>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</si>
  <si>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</si>
  <si>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</si>
  <si>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</si>
  <si>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</si>
  <si>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</si>
  <si>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</si>
  <si>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</si>
  <si>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</si>
  <si>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</si>
  <si>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</si>
  <si>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</si>
  <si>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</si>
  <si>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</si>
  <si>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</si>
  <si>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</si>
  <si>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</si>
  <si>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</si>
  <si>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</si>
  <si>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</si>
  <si>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</si>
  <si>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</si>
  <si>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</si>
  <si>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</si>
  <si>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</si>
  <si>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RECREACION, CULTURA Y OTRAS MANIFESTACIONES SOCIALES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</si>
  <si>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</si>
  <si>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</si>
  <si>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</si>
  <si>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</si>
  <si>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</si>
  <si>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</si>
  <si>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</si>
  <si>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</si>
  <si>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</si>
  <si>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EDUCACION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</si>
  <si>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</si>
  <si>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</si>
  <si>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</si>
  <si>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</si>
  <si>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</si>
  <si>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</si>
  <si>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</si>
  <si>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</si>
  <si>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</si>
  <si>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</si>
  <si>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</si>
  <si>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</si>
  <si>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</si>
  <si>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PROTECCION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</si>
  <si>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</si>
  <si>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</si>
  <si>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</si>
  <si>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</si>
  <si>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</si>
  <si>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</si>
  <si>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</si>
  <si>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</si>
  <si>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</si>
  <si>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</si>
  <si>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</si>
  <si>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</si>
  <si>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</si>
  <si>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</si>
  <si>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</si>
  <si>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</si>
  <si>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</si>
  <si>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</si>
  <si>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</si>
  <si>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</si>
  <si>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</si>
  <si>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</si>
  <si>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3 DESARROLLO ECONOMICO</t>
  </si>
  <si>
    <t>3.1.</t>
  </si>
  <si>
    <t>ASUNTOS ECONOMICOS,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</si>
  <si>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</si>
  <si>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</si>
  <si>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</si>
  <si>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</si>
  <si>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</si>
  <si>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</si>
  <si>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</si>
  <si>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</si>
  <si>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</si>
  <si>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</si>
  <si>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</si>
  <si>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</si>
  <si>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</si>
  <si>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</si>
  <si>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</si>
  <si>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</si>
  <si>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</si>
  <si>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</si>
  <si>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</si>
  <si>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ENERGIA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</si>
  <si>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</si>
  <si>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</si>
  <si>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</si>
  <si>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</si>
  <si>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</si>
  <si>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</si>
  <si>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</si>
  <si>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</si>
  <si>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</si>
  <si>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</si>
  <si>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</si>
  <si>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</si>
  <si>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</si>
  <si>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MINERIA, MANUFACTURAS Y CONSTRUCCION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</si>
  <si>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</si>
  <si>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</si>
  <si>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</si>
  <si>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</si>
  <si>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</si>
  <si>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</si>
  <si>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</si>
  <si>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</si>
  <si>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</si>
  <si>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</si>
  <si>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</si>
  <si>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</si>
  <si>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</si>
  <si>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</si>
  <si>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</si>
  <si>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</si>
  <si>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</si>
  <si>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</si>
  <si>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</si>
  <si>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</si>
  <si>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</si>
  <si>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</si>
  <si>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</si>
  <si>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</si>
  <si>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</si>
  <si>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</si>
  <si>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3.7.1</t>
  </si>
  <si>
    <t>Turismo</t>
  </si>
  <si>
    <t>3.7.2</t>
  </si>
  <si>
    <t>Hoteles y Restaurantes</t>
  </si>
  <si>
    <t>3.8.</t>
  </si>
  <si>
    <t>CIENCIA, TECNOLOGIA E INNOVACION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</si>
  <si>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</si>
  <si>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</si>
  <si>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</si>
  <si>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</si>
  <si>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</si>
  <si>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</si>
  <si>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</si>
  <si>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</si>
  <si>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</si>
  <si>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ECONOMICOS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</si>
  <si>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</si>
  <si>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</si>
  <si>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</si>
  <si>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</si>
  <si>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</si>
  <si>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</si>
  <si>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 OTRAS NO CLASIFICADAS EN FUNCIONES ANTERIORES</t>
  </si>
  <si>
    <t>4.1.</t>
  </si>
  <si>
    <t>TRANSACCIONES DE LA DEUDA PUBLICA / COSTO FINANCIERO DE LA DEUDA</t>
  </si>
  <si>
    <t>4.1.1</t>
  </si>
  <si>
    <t>Deuda Pública Interna</t>
  </si>
  <si>
    <t>4.1.2</t>
  </si>
  <si>
    <t>Deuda Pública Externa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</si>
  <si>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</si>
  <si>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</si>
  <si>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</si>
  <si>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</si>
  <si>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</si>
  <si>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</si>
  <si>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</si>
  <si>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</si>
  <si>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</si>
  <si>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</si>
  <si>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</si>
  <si>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</si>
  <si>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</si>
  <si>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</si>
  <si>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</si>
  <si>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</si>
  <si>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</si>
  <si>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</si>
  <si>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</si>
  <si>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</si>
  <si>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</si>
  <si>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</si>
  <si>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Municipio Guadalajara, Jalisco</t>
  </si>
  <si>
    <t>Presupuesto de Egresos para el Ejercicio Fiscal 2022</t>
  </si>
  <si>
    <t>REMUNERACIONES AL PERSONAL DE CARACTER PERMANENTE</t>
  </si>
  <si>
    <t xml:space="preserve"> REMUNERACIONES AL PERSONAL DE CARACTER TRANSITORIO</t>
  </si>
  <si>
    <t>REMUNERACIONES ADICIONALES Y ESPECIALES</t>
  </si>
  <si>
    <t>SERVICIOS PERSONALES</t>
  </si>
  <si>
    <t>Total general</t>
  </si>
  <si>
    <t>RECAUDACIÓN EFICIENTADA</t>
  </si>
  <si>
    <t>INFORMACIÓN CATASTRAL  CORREGIDA Y MEJORADA</t>
  </si>
  <si>
    <t>EJERCICIO DEL GASTO MUNICIPAL EFICIENTADO</t>
  </si>
  <si>
    <t>30. Manejo de la Hacienda Publica</t>
  </si>
  <si>
    <t>TALLERES CURSOS Y EVENTOS PARA EL MEJORAMIENTO EDUCATIVO REALIZADOS</t>
  </si>
  <si>
    <t>REALIZACIÓN DE PROGRAMAS QUE BENEFICIAN Y FORTALECEN LOS PLANTELES EDUCATIVOS ENTREGADOS</t>
  </si>
  <si>
    <t>EQUIPO  PARA PLANTELES PÚBLICOS EDUCATIVOS Y DE ACADEMIAS ENTREGADOS</t>
  </si>
  <si>
    <t>ENTREGA DE PREMIOS Y RECONOCIMIENTOS REALIZADO</t>
  </si>
  <si>
    <t>29. Oferta Educativa</t>
  </si>
  <si>
    <t>OPERATIVIDAD E INSUMOS PARA CONSTRUIR LA COMUNIDAD DEL MUNICIPIO DE GUADALAJARA</t>
  </si>
  <si>
    <t xml:space="preserve">ACTIVIDADES CULTURALES Y DE EXPRESIÓN ARTÍSTICA  ORGANIZADAS Y LLEVADAS A CABO DESDE LOS RECINTOS CULTUALES DEL MUNICIPIO DE GUADALAJARA </t>
  </si>
  <si>
    <t xml:space="preserve">28. Educación y Cultura </t>
  </si>
  <si>
    <t>EVENTOS, FERIAS, FESTIVALES, CONCIERTOS Y COLOQUIOS  REALIZADOS EN ESPACIOS PÚBLICOS DE LA CIUDAD</t>
  </si>
  <si>
    <t>ACTIVIDADES ORGANIZADAS Y EJECUTADAS EN FORMATO VIRTUAL TRANSMITIDAS DESDE LAS REDES SOCIALES DIGITALES DE LA DIRECCIÓN DE CULTURA DE GUADALAJARA</t>
  </si>
  <si>
    <t>28. Educación y Cultura</t>
  </si>
  <si>
    <t xml:space="preserve">TALLERES, ASESORÍAS Y EVENTOS REALIZADOS EN LOS CENTROS COMUNITARIOS COLMENA </t>
  </si>
  <si>
    <t xml:space="preserve">SERVICIOS PARA EL BIENESTAR DE LA FAUNA ENTREGADOS </t>
  </si>
  <si>
    <t>CURSOS, CAPACITACIONES DE PROTECCIÓN Y CUIDADO DE LA FAUNA OTORGADOS.</t>
  </si>
  <si>
    <t xml:space="preserve">CONSTRUCCIÓN DE CENTROS COMUNITARIOS COLMENA EN EL MUNICIPIO DE GUADALAJARA </t>
  </si>
  <si>
    <t>27. Centros Colmena</t>
  </si>
  <si>
    <t>PREDIOS URBANOS REGULARIZADAS</t>
  </si>
  <si>
    <t>OPINIONES TÉCNICAS PARA SOLVENTAR ASUNTOS DE PLANEACIÓN URBANA EMITIDAS</t>
  </si>
  <si>
    <t>DICTÁMENES DE ORDENAMIENTO DEL TERRITORIO DENTRO DEL PLAZO TEMPORAL LEGAL EMITIDOS</t>
  </si>
  <si>
    <t>ASESORÍAS TÉCNICAS, Y GESTIONES PARA EL DESARROLLO DE SOLUCIONES HABITACIONALES ADECUADAS A LA DEMANDA REALIZADAS</t>
  </si>
  <si>
    <t>26. Ordenamiento del Territorio</t>
  </si>
  <si>
    <t>LICENCIAS DE CONSTRUCCIÓN, CERTIFICADOS Y DICTÁMENES ENTREGADAS</t>
  </si>
  <si>
    <t>ESPACIOS PÚBLICOS Y EQUIPAMIENTO MUNICIPAL REHABILITADO</t>
  </si>
  <si>
    <t xml:space="preserve">25. Obra Pública y control de la edificación </t>
  </si>
  <si>
    <t>POLÍTICAS DE REGULACIÓN Y ORDEN EJECUTADAS</t>
  </si>
  <si>
    <t xml:space="preserve">MOVILIDAD ACTIVA Y SEGURA OPTIMIZADA </t>
  </si>
  <si>
    <t>INTERVENCIONES DE SEGURIDAD VIAL, EDUCACIÓN Y VINCULACIÓN SOCIAL REALIZADAS</t>
  </si>
  <si>
    <t>24. Movilidad y transporte</t>
  </si>
  <si>
    <t>RESIDUOS RECICLABLES EN LOS PROYECTOS DEL PROGRAMA MUNICIPAL DE GESTIÓN INTEGRAL DE RESIDUOS BASE CERO ACOPIADOS</t>
  </si>
  <si>
    <t>REGULACIÓN AMBIENTAL DICTAMINADA</t>
  </si>
  <si>
    <t xml:space="preserve"> MASA FORESTAL Y SUPERFICIE VERDE INCREMENTADA</t>
  </si>
  <si>
    <t xml:space="preserve"> CIUDADANOS Y CIUDADANAS CAPACITADOS EN MATERIA AMBIENTAL POR LA DIRECCIÓN DE MEDIO AMBIENTE</t>
  </si>
  <si>
    <t>23. Medio Ambiente</t>
  </si>
  <si>
    <t>RESOLUCIONES DEFINITIVAS Y ACUERDOS QUE PONEN FIN A PROCEDIMIENTOS DE RESPONSABILIDAD ADMINISTRATIVA POR LA PRESUNTA COMISIÓN DE FALTAS ADMINISTRATIVAS NO GRAVES EMITIDAS</t>
  </si>
  <si>
    <t>PROGRAMA ANUAL DE CAPACITACIÓN CUMPLIMENTADO</t>
  </si>
  <si>
    <t>INFORMES FINALES DE AUDITORÍAS A LA ADMINISTRACIÓN PÚBLICA MUNICIPAL EMITIDAS</t>
  </si>
  <si>
    <t>DECLARACIONES DE SITUACIÓN PATRIMONIAL Y DE INTERESES DE LAS Y LOS FUNCIONARIOS PÚBLICOS OBLIGADOS RECIBIDAS</t>
  </si>
  <si>
    <t>22. Combate a la corrupción</t>
  </si>
  <si>
    <t>SOPORTE Y MANTENIMIENTO AL EQUIPO TECNOLÓGICO (HARDWARE Y SOFTWARE) REALIZADOS</t>
  </si>
  <si>
    <t>21. Innovación Guberbamental</t>
  </si>
  <si>
    <t>VEHÍCULOS ATENDIDOS Y REPARADOS</t>
  </si>
  <si>
    <t>SERVIDORES PÚBLICOS DEL GOBIERNO MUNICIPAL DE GUADALAJARA CAPACITADOS</t>
  </si>
  <si>
    <t>SERVICIOS OFERTADOS EN LAS UNIDADES FUNCIONALES DE GESTIÓN PLENA</t>
  </si>
  <si>
    <t>REQUISICIONES PARA PROVEER DE BIENES Y SERVICIOS A LAS DEPENDENCIAS DEL MUNICIPIO DE GUADALAJARA ATENDIDAS</t>
  </si>
  <si>
    <t>REGISTRO Y ACTUALIZACIÓN DE BIENES PATRIMONIALES REALIZADOS.</t>
  </si>
  <si>
    <t>MANTENIMIENTO DE SERVICIOS GENERALES A LOS INMUEBLES PROPIEDAD GOBIERNO MUNICIPAL DE GUADALAJARA REALIZADOS</t>
  </si>
  <si>
    <t>ADMINISTRACIÓN DE LOS RECURSOS HUMANOS EFICIENTADA</t>
  </si>
  <si>
    <t>ABASTECIMIENTO Y SUMINISTRO DE MATERIALES EN LAS DEPENDENCIAS DEL GOBIERNOS DE GUADALAJARA</t>
  </si>
  <si>
    <t>20. Desarrollo Administrativo</t>
  </si>
  <si>
    <t>DEFENSA JURÍDICA REFORZADA</t>
  </si>
  <si>
    <t>CAPACITACIÓN JURIDICA PARA EL TRABAJO DEL MUNICIPO</t>
  </si>
  <si>
    <t>ASUNTOS JURÍDICOS CONTESTADOS</t>
  </si>
  <si>
    <t>19. Sindicatura</t>
  </si>
  <si>
    <t>ATENCIÓN DE SOLICITUDES DE INFORMACIÓN REALIZADAS</t>
  </si>
  <si>
    <t xml:space="preserve"> MEJORAS CONTINUAS EN MATERIA DE TRANSPARENCIA Y BUENAS PRÁCTICAS. </t>
  </si>
  <si>
    <t>18. Transparencia y Buenas Prácticas</t>
  </si>
  <si>
    <t>SOLICITUDES, TRAMITES Y SERVICIOS DE LA SECRETARIA GENERAL ATENDIDOS.</t>
  </si>
  <si>
    <t>ACUERDOS APROBADOS POR EL AYUNTAMIENTO PUBLICADOS</t>
  </si>
  <si>
    <t>ACTOS DEL REGISTRO CIVIL REALIZADOS</t>
  </si>
  <si>
    <t>17. Servicios Registrales</t>
  </si>
  <si>
    <t>SOCIALIZACIÓN, VINCULACIÓN Y DELIBERACIÓN CON LA CIUDADANÍA DE LAS ACCIONES DE GOBIERNO REALIZADAS.</t>
  </si>
  <si>
    <t>16. Participación y Colaboración Ciudadana</t>
  </si>
  <si>
    <t>VISTOS BUENOS PARA LICENCIAS EMITIDOS EN MATERIA DE GESTIÓN INTEGRAL DE RIESGOS</t>
  </si>
  <si>
    <t xml:space="preserve">PREVENCIÓN DE RIESGOS REALIZADAS </t>
  </si>
  <si>
    <t>LOS BINOMIOS KSAR (K-9 URBAN SEARCH AND RESCUE) CAPACITADOS</t>
  </si>
  <si>
    <t>LA COORDINACIÓN BRINDÓ DIFUSIÓN DE INFORMACIÓN GENERAL A TRAVES DE INFORMACIÓN PUBLICA SOBRE ACTIVIDADES Y/O SERVICIOS PARA LOS HABITANTES DE LA ZONA METROPOLITANA DE GUADALAJARA</t>
  </si>
  <si>
    <t>EQUIPO USAR (URBAN SEARCH AND RESCUE) FORTALECIDO</t>
  </si>
  <si>
    <t>EMERGENCIAS ORDINARIAS ATENDIDAS.</t>
  </si>
  <si>
    <t>CAPACITACIONES EN  TEMAS DE PROTECCIÓN CIVIL IMPARTIDAS</t>
  </si>
  <si>
    <t>CAPACITACIONES A BRIGADAS COMUNITARIAS IMPLEMENTADAS EN MATERIA DE PROTECCIÓN CIVIL CON PERSPECTIVA DE INCLUSIÓN DE GÉNERO, INDÍGENAS, PERSONAS CON DISCAPACIDAD, JÓVENES (MUJERES Y HOMBRES).</t>
  </si>
  <si>
    <t>ATLAS DE RIESGOS ACTUALIZADO Y PUBLICADO.</t>
  </si>
  <si>
    <t>15. Protección civil</t>
  </si>
  <si>
    <t>PROMOCIÓN E IMPULSO DEL DESARROLLO URBANO, ECONOMICO, SOCIAL Y CULTURAL EN EL CENTRO HISTÓRICO DEL MUNICIPIO DE GUADALAJARA REALIZADO</t>
  </si>
  <si>
    <t>DIAGNÓSTICO Y VALIDACIÓN DE PROYECTOS ESTRATÉGICOS REALIZADOS</t>
  </si>
  <si>
    <t>DESEMPEÑO Y EJECUCIÓN OPERATIVO Y ADMINISTRATIVO DE LAS ÁREAS DE PRESIDENCIA MEJORADAS</t>
  </si>
  <si>
    <t>14. Mejora de la Gestión Gubernamental e Imagen del Centro Histórico.</t>
  </si>
  <si>
    <t>PROYECTOS DE TRABAJO COORDINADOS</t>
  </si>
  <si>
    <t>PROCEDIMIENTOS TÉCNICOS, FINANCIEROS, MATERIALES Y PRESUPUESTALES REALIZADOS</t>
  </si>
  <si>
    <t>13. Desarrollo de la gestión pública para la operación eficiente y eficaz del Ayuntamiento de Guadalajara</t>
  </si>
  <si>
    <t>SERVICIOS DE ATENCIÓN INTEGRAL MÉDICA Y PRE HOSPITALARIA BRINDADOS</t>
  </si>
  <si>
    <t>PROCEDIMIENTOS ADMINISTRATIVOS INTERNOS REALIZADOS</t>
  </si>
  <si>
    <t>12. Desarrollo de la gestión pública eficiente para la atención a las y los ciudadanos</t>
  </si>
  <si>
    <t>PERMISOS A COMERCIANTES ENTREGADOS</t>
  </si>
  <si>
    <t>MERCADOS EN CONDICIONES DE MANTENIMIENTO INTERVENIDOS</t>
  </si>
  <si>
    <t>LICENCIAS DE COMERCIOS EMITIDAS</t>
  </si>
  <si>
    <t>11. Regulación y Derrama Económica</t>
  </si>
  <si>
    <t>FINANCIAMIENTO PARA ADULTOS MAYORES DEL PROGRAMA "EMPRENDIENDO CON ORGULLO" OTORGADOS</t>
  </si>
  <si>
    <t>FINANCIAMIENTO CON CRÉDITO A EMPRESAS DEL PROGRAMA "EMPRENDE" ENTREGADOS</t>
  </si>
  <si>
    <t xml:space="preserve">FINANCIAMIENTO A TRAVÉS DE CAPITAL DEL PROGRAMA "JÓVENES EMPRENDEDORES"  ENTREGADO </t>
  </si>
  <si>
    <t xml:space="preserve">CAPITAL SEMILLA PARA EL PROGRAMA "MUJERES PRODUCTIVAS" ENTREGADO </t>
  </si>
  <si>
    <t>10. Emprendimiento</t>
  </si>
  <si>
    <t>SUBSIDIOS PARA EVENTOS CULTURALES OTORGADOS</t>
  </si>
  <si>
    <t>RECORRIDOS GUIADOS Y PROYECTOS ESPECIALES REALIZADOS</t>
  </si>
  <si>
    <t>PLATAFORMA DE VINCULACIÓN AL EMPLEO ACTUALIZADA</t>
  </si>
  <si>
    <t>PASAPORTES MEXICANOS EXPEDIDOS</t>
  </si>
  <si>
    <t>MÓDULOS DE INFORMACIÓN TURÍSTICA HABILITADOS</t>
  </si>
  <si>
    <t xml:space="preserve">INVERSIONES ECONÓMICAS REGISTRADAS </t>
  </si>
  <si>
    <t>GESTIÓN DE RELACIONES INTERNACIONALES REALIZADAS</t>
  </si>
  <si>
    <t>ESTÍMULOS FISCALES A EMPRESAS DE INVERSIÓN EXTRANJERA DIRECTA ENTREGADOS</t>
  </si>
  <si>
    <t>CERTIFICACIÓN DE EMPRESAS TURÍSTICAS CON DISTINTIVO C</t>
  </si>
  <si>
    <t>09. Fomento a la inversión, Turismo y Relaciones Internacionales</t>
  </si>
  <si>
    <t>SERVICIOS DE CEMENTERIOS OTORGADOS</t>
  </si>
  <si>
    <t>CONTROL DE CALIDAD DE PRODUCTOS CÁRNICOS REALIZADOS</t>
  </si>
  <si>
    <t>08. Servicios Públicos Funcionales</t>
  </si>
  <si>
    <t>SERVICIO DE RECOLECCIÓN DE RESIDUOS DOMICILIARIOS, PAPELERAS Y DE MANEJO ESPECIAL CUBIERTO</t>
  </si>
  <si>
    <t>RED DE ALUMBRADO PÚBLICO EFICIENTADA</t>
  </si>
  <si>
    <t xml:space="preserve">OPERATIVIDAD E INSUMOS ADMINISTRATIVOS APLICADO. </t>
  </si>
  <si>
    <t>MANTENIMIENTO DEL MOBILIARIO URBANO PÚBLICO REALIZADO</t>
  </si>
  <si>
    <t>CONSERVACIÓN DE VIALIDADES EFECTUADA</t>
  </si>
  <si>
    <t>CONSERVACIÓN DE ÁREAS VERDES PÚBLICAS DEL INVENTARIO MUNICIPAL REALIZADAS</t>
  </si>
  <si>
    <t xml:space="preserve">07. Imagen Urbana </t>
  </si>
  <si>
    <t>CAMPAÑAS DE INFORMACIÓN Y CONTENIDOS SOBRE TEMAS DE SALUD, SEGURIDAD, PROTECCIÓN CIVIL GENERADOS</t>
  </si>
  <si>
    <t>CAMPAÑAS DE INFORMACIÓN ESTRATÉGICAS GENERADAS</t>
  </si>
  <si>
    <t>06. Comunicación Institucional</t>
  </si>
  <si>
    <t>RESOLUCIONES DE LA SITUACIÓN JURÍDICA DE LAS PERSONAS PUESTAS A DISPOSICIÓN, CON PERSPECTIVA DE GÉNERO EMITIDAS</t>
  </si>
  <si>
    <t>MÉTODOS ALTERNOS PARA LA RESOLUCIÓN DE CONFLICTOS APLICADOS</t>
  </si>
  <si>
    <t>ASESORIA Y SEGUIMIENTO A LOS ELEMENTOS POLICIALES REALIZADA</t>
  </si>
  <si>
    <t>ACTAS DE INSPECCIÓN EMITIDAS DE ACUERDO A LAS VISITAS DE VERIFICACIÓN REALIZADAS</t>
  </si>
  <si>
    <t>05. Justicia Cívica</t>
  </si>
  <si>
    <t>SISTEMA DE CARRERA POLICIAL IMPLEMENTADO</t>
  </si>
  <si>
    <t>PROGRAMA PARA LA DIGNIFICACIÓN DE LOS POLICÍAS APLICADO</t>
  </si>
  <si>
    <t>PROGRAMA ESPECIALIZADO DE ATENCIÓN INTEGRAL A LAS VIOLENCIAS CONTRA LAS MUJERES IMPLEMENTADO</t>
  </si>
  <si>
    <t xml:space="preserve">PROGRAMA DE ATENCIÓN A ENFERMEDADES CRÓNICO-DEGENERATIVAS Y PSICOLÓGICAS IMPLEMENTADO </t>
  </si>
  <si>
    <t>MODELO DE OPERACIÓN POLICIAL INTELIGENTE APLICADO</t>
  </si>
  <si>
    <t>EQUIPAMIENTO E INFRAESTRUCTURA DE SEGURIDAD ENTREGADO</t>
  </si>
  <si>
    <t>CAPACITACIÓN A LA CIUDADANÍA EN TEMAS DE PREVENCIÓN DEL DELITO IMPLEMENTADAS</t>
  </si>
  <si>
    <t>04. Seguridad Ciudadana</t>
  </si>
  <si>
    <t>VALES CANJEABLES POR ÚTILES ESCOLARES EN PAPELERÍAS LOCALES  PARA LAS Y LOS ESTUDIANTES DE EDUCACIÓN BÁSICA ENTREGADOS</t>
  </si>
  <si>
    <t>TALLERES Y CONFERENCIAS DE SALUD SEXUAL Y PSICOLÓGICA PARA LA JUVENTUD REALIZADOS.</t>
  </si>
  <si>
    <t>TALLERES Y CAPACITACIONES DE PREVENCIÓN DEL DELITO REALIZADOS.</t>
  </si>
  <si>
    <t>SERVICIO DE GUARDERÍA 24/7 A LA NIÑEZ BENEFICIARIA REALIZADOS</t>
  </si>
  <si>
    <t>SERVICIO DE ESTANCIA INFANTIL A LA NIÑEZ BENEFICIARIA REALIZADOS</t>
  </si>
  <si>
    <t>PAQUETES DE UNIFORMES Y CALZADO ESCOLAR PARA LAS  / Y LOS ESTUDIANTES DE EDUCACIÓN BÁSICA ENTREGADOS.</t>
  </si>
  <si>
    <t>PAISAJES ARTÍSTICOS URBANOS POR LA JUVENTUD TAPATÍA REALIZADOS.</t>
  </si>
  <si>
    <t>MOCHILAS PARA LAS Y LOS ESTUDIANTES DE EDUCACIÓN BÁSICA ENTREGADAS.</t>
  </si>
  <si>
    <t>EVENTOS DE INTERCAMBIO DE ARTÍCULOS PARA LA JUVENTUD REALIZADOS.</t>
  </si>
  <si>
    <t>ENCUENTROS Y TORNEOS DEPORTIVOS PARA LA JUVENTUD REALIZADOS.</t>
  </si>
  <si>
    <t>CAPACITACIONES A LA JUVENTUD SOBRE EL MEDIO AMBIENTE REALIZADAS.</t>
  </si>
  <si>
    <t>BECAS ECONÓMICAS PARA JÓVENES ESTUDIANTES QUE SEAN PARTE DE UN GRUPO PRIORITARIO, ENTREGADAS</t>
  </si>
  <si>
    <t xml:space="preserve">02. Juventudes y apoyo a la Niñez </t>
  </si>
  <si>
    <t>MUJERES  BENEFICIADAS CON  ACCIONES PARA LA IGUALDAD SUSTANTIVA, LA PREVENCIÓN Y ATENCIÓN DE LAS VIOLENCIAS CONTRA LAS MUJERES REALIZADAS.</t>
  </si>
  <si>
    <t>HERRAMIENTAS TECNOLÓGICAS PARA ESTUDIANTES DE EDUCACIÓN BÁSICA CON ALGÚN TIPO DE DISCAPACIDAD ENTREGADAS.</t>
  </si>
  <si>
    <t>CAPACITACIONES PARA LA CONCIENTIZACIÓN EN LA INCLUSIÓN Y DE PERSONAS CON DISCAPACIDAD A LOS SERVIDORES PÚBLICOS REALIZADAS.</t>
  </si>
  <si>
    <t>CAPACITACIÓN Y TALLERES EDUCATIVOS PARA LA COHESIÓN SOCIAL REALIZADOS.</t>
  </si>
  <si>
    <t>APOYO ECONÓMICO A PERSONAS QUE SU NÚCLEO FAMILIAR CUENTEN CON ALGÚN MIEMBRO CON PROBLEMAS DE SALUD MENTAL O DE ADICCIONES ENTREGADOS</t>
  </si>
  <si>
    <t>APOYO A GRUPOS VULNERABLES EN VINCULACIÓN CON ASOCIACIONES CIVILES ENTREGADOS.</t>
  </si>
  <si>
    <t xml:space="preserve">01. Inclusión, Discapacida, Adultos Mayores y Grupos Vulnerables </t>
  </si>
  <si>
    <t xml:space="preserve">Programas y Componentes </t>
  </si>
  <si>
    <t xml:space="preserve">                              Total</t>
  </si>
  <si>
    <t>Total Presupuesto</t>
  </si>
  <si>
    <t>Transparencia y Buenas Prácticas</t>
  </si>
  <si>
    <t>Manejo de la Hacienda Pública</t>
  </si>
  <si>
    <t>Servicios Registrales</t>
  </si>
  <si>
    <t>Desarrollo de la Gestión Pública Eficiente para la Atención a las y los Ciudadanos</t>
  </si>
  <si>
    <t>Desarrollo de la Gestión Pública para la Operación Eficiente y Eficaz del Ayuntamiento de Guadalajara</t>
  </si>
  <si>
    <t>Comunicación Institucional</t>
  </si>
  <si>
    <t>Innovación Gubernamental</t>
  </si>
  <si>
    <t>Desarrollo Administrativo</t>
  </si>
  <si>
    <t>Combate a la Corrupción</t>
  </si>
  <si>
    <t>6. Guadalajara Honesta y Bien Administrada</t>
  </si>
  <si>
    <t>Medio Ambiente</t>
  </si>
  <si>
    <t>Movilidad y Transporte</t>
  </si>
  <si>
    <t>Obra Pública y Control de la Edificación</t>
  </si>
  <si>
    <t>Ordenamiento del Territorio</t>
  </si>
  <si>
    <t>5. Guadalajara Ordenada y Sustentable</t>
  </si>
  <si>
    <t>Mejora de la Gestión Gubernamental e Imagen del Centro Histórico</t>
  </si>
  <si>
    <t>Servicios Públicos Funcionales</t>
  </si>
  <si>
    <t>Imagen Urbana</t>
  </si>
  <si>
    <t>4. Guadalajara Funcional y con Servicios de Calidad</t>
  </si>
  <si>
    <t>Justicia Cívica</t>
  </si>
  <si>
    <t>Seguridad Ciudadana</t>
  </si>
  <si>
    <t>3. Guadalajara Justa y en Paz</t>
  </si>
  <si>
    <t>Participación y Colaboración Ciudadana</t>
  </si>
  <si>
    <t>Centros Colmena</t>
  </si>
  <si>
    <t>Oferta educativa</t>
  </si>
  <si>
    <t>Educación y Cultura</t>
  </si>
  <si>
    <t>2. Guadalajara Construyendo Comunidad</t>
  </si>
  <si>
    <t>Fomento a la Inversión Turismo y Relaciones Internacionales</t>
  </si>
  <si>
    <t>Regulación y Derrama Económica</t>
  </si>
  <si>
    <t>Emprendimiento</t>
  </si>
  <si>
    <t>Juventudes y Apoyo a la niñez</t>
  </si>
  <si>
    <t>Inclusión, Discapacidad, Adultos Mayores y Grupos Vulnerables</t>
  </si>
  <si>
    <t>1.  Guadalajara Próspera e Incluyente</t>
  </si>
  <si>
    <t>Presupuesto</t>
  </si>
  <si>
    <t xml:space="preserve">Programa Presupuestario </t>
  </si>
  <si>
    <t>Eje Estratégico del PMDyG</t>
  </si>
  <si>
    <t>VISITADOR</t>
  </si>
  <si>
    <t>VIGILANTE INTERNO</t>
  </si>
  <si>
    <t>VIGILANTE DE PREVENSION SOCIAL</t>
  </si>
  <si>
    <t>VIGILANTE DE ESTACIONAMIENTOS</t>
  </si>
  <si>
    <t>VIGILANTE B</t>
  </si>
  <si>
    <t>VIGILANTE A</t>
  </si>
  <si>
    <t>VIGILANTE</t>
  </si>
  <si>
    <t>VETERINARIO</t>
  </si>
  <si>
    <t>VERIFICADOR</t>
  </si>
  <si>
    <t>TREPADOR</t>
  </si>
  <si>
    <t>TRABAJADOR SOCIAL AA</t>
  </si>
  <si>
    <t>TRABAJADOR SOCIAL A</t>
  </si>
  <si>
    <t>TRABAJADOR SOCIAL</t>
  </si>
  <si>
    <t>TESORERO MUNICIPAL</t>
  </si>
  <si>
    <t>TÉCNICOS EN GESTIÓN INTEGRAL DE RIESGOS</t>
  </si>
  <si>
    <t>TECNICO RADIO OPERADOR</t>
  </si>
  <si>
    <t>TECNICO OPERATIVO ESPECIA</t>
  </si>
  <si>
    <t>TECNICO OPERATIVO B</t>
  </si>
  <si>
    <t>TECNICO OPERATIVO A</t>
  </si>
  <si>
    <t>TECNICO OPERATIVO</t>
  </si>
  <si>
    <t>TECNICO LABORATORISTA</t>
  </si>
  <si>
    <t>TECNICO ESPECIALIZADO C</t>
  </si>
  <si>
    <t>TECNICO ESPECIALIZADO B</t>
  </si>
  <si>
    <t>TECNICO ESPECIALIZADO A</t>
  </si>
  <si>
    <t>TÉCNICO ESPECIALIZADO</t>
  </si>
  <si>
    <t>TECNICO ESP. EN PRESTACIONES LABORALES</t>
  </si>
  <si>
    <t>TECNICO ESP. EN PAGOS</t>
  </si>
  <si>
    <t>TECNICO ESP. EN CTROL DE PERSONAL</t>
  </si>
  <si>
    <t>TECNICO EN TELEFONIA</t>
  </si>
  <si>
    <t>TECNICO EN RAYOS X</t>
  </si>
  <si>
    <t>TECNICO EN MANTENIMIENTO C</t>
  </si>
  <si>
    <t>TECNICO EN MANTENIMIENTO A</t>
  </si>
  <si>
    <t>TÉCNICO EN ENFERMERÍA</t>
  </si>
  <si>
    <t>TECNICO ELECTRICISTA ESP.</t>
  </si>
  <si>
    <t>TECNICO ELECTRICISTA</t>
  </si>
  <si>
    <t>TECNICO DE ARCHIVO</t>
  </si>
  <si>
    <t>TECNICO C</t>
  </si>
  <si>
    <t>TECNICO B</t>
  </si>
  <si>
    <t>TECNICO A EXC</t>
  </si>
  <si>
    <t>TECNICO A BOMBEROS</t>
  </si>
  <si>
    <t>TECNICO A</t>
  </si>
  <si>
    <t>TEC.. EN LAMINADO Y PINTURA</t>
  </si>
  <si>
    <t>TEC. ELECTRICISTA AUTOMOTRIZ</t>
  </si>
  <si>
    <t>SUPERVISOR MULTIFUNCIONAL</t>
  </si>
  <si>
    <t>SUPERVISOR ESPECIALIZADO C</t>
  </si>
  <si>
    <t>SUPERVISOR ESPECIALIZADO B</t>
  </si>
  <si>
    <t>SUPERVISOR ESPECIALIZADO A</t>
  </si>
  <si>
    <t>SUPERVISOR DE SISTEMAS</t>
  </si>
  <si>
    <t>SUPERVISOR DE CONTROL DE CALIDAD</t>
  </si>
  <si>
    <t>SUPERVISOR CONTROL CALIDAD</t>
  </si>
  <si>
    <t>SUPERVISOR C</t>
  </si>
  <si>
    <t>SUPERVISOR B</t>
  </si>
  <si>
    <t>SUPERVISOR APÍCOLA</t>
  </si>
  <si>
    <t>SUPERVISOR ANALISTA</t>
  </si>
  <si>
    <t>SUPERVISOR ANALIST DE CATASTRO 1</t>
  </si>
  <si>
    <t>SUPERVISOR A NA</t>
  </si>
  <si>
    <t>SUPERVISOR A MULTIFUNCIONAL</t>
  </si>
  <si>
    <t>SUPERVISOR A</t>
  </si>
  <si>
    <t>SUPERVISOR</t>
  </si>
  <si>
    <t>SUPERINTENDENTE DEL CENTRO HISTORÍCO</t>
  </si>
  <si>
    <t>SUB-OFICIAL</t>
  </si>
  <si>
    <t>SUB-INSPECTOR</t>
  </si>
  <si>
    <t>SOPORTE TÉCNICO R3</t>
  </si>
  <si>
    <t>SOPORTE TÉCNICO R2</t>
  </si>
  <si>
    <t>SOPORTE TÉCNICO R1</t>
  </si>
  <si>
    <t>SOPORTE TECNICO ESPECIALIZADO C</t>
  </si>
  <si>
    <t>SOPORTE TECNICO ESPECIALIZADO B</t>
  </si>
  <si>
    <t>SOPORTE TÉCNICO C</t>
  </si>
  <si>
    <t>SOPORTE TECNICO C</t>
  </si>
  <si>
    <t>SOPORTE TECNICO B</t>
  </si>
  <si>
    <t>SOPORTE TECNICO A</t>
  </si>
  <si>
    <t>SINDICO</t>
  </si>
  <si>
    <t>SEGUNDO OFICIAL</t>
  </si>
  <si>
    <t>SECRETARIO TECNICO COM. EDILICIA</t>
  </si>
  <si>
    <t>SECRETARIO TECNICO</t>
  </si>
  <si>
    <t>SECRETARIO PRIVADO</t>
  </si>
  <si>
    <t>SECRETARIO PARTICULAR</t>
  </si>
  <si>
    <t>SECRETARIO GENERAL</t>
  </si>
  <si>
    <t>SECRETARIO EJECUTIVO</t>
  </si>
  <si>
    <t>SECRETARIO DE JUZGADO</t>
  </si>
  <si>
    <t>SECRETARIA DIRECCION AREA</t>
  </si>
  <si>
    <t>SECRETARIA DIR GRAL</t>
  </si>
  <si>
    <t>SECRETARIA DEPTO DE CATASTRO 1</t>
  </si>
  <si>
    <t>SECRETARIA DE DEPARTAMENTO</t>
  </si>
  <si>
    <t>SECRETARIA C</t>
  </si>
  <si>
    <t>SECRETARIA BB</t>
  </si>
  <si>
    <t>SECRETARIA B</t>
  </si>
  <si>
    <t>SECRETARIA AA</t>
  </si>
  <si>
    <t>SECRETARIA A</t>
  </si>
  <si>
    <t>RESTAURADOR</t>
  </si>
  <si>
    <t>REGIDOR</t>
  </si>
  <si>
    <t>RECOLECTOR DE MANEJO DE RESIDUOS</t>
  </si>
  <si>
    <t>RECEPCIONISTA</t>
  </si>
  <si>
    <t>RECAUDADOR</t>
  </si>
  <si>
    <t>QUIMICO FARMACOBIOLOGO</t>
  </si>
  <si>
    <t>PSICOLOGO</t>
  </si>
  <si>
    <t>PROYECTISTA</t>
  </si>
  <si>
    <t>PROMOTOR TURISTICO</t>
  </si>
  <si>
    <t>PROGRAMADOR</t>
  </si>
  <si>
    <t>PRIMER OFICIAL</t>
  </si>
  <si>
    <t>PRESIDENTE MUNICIPAL</t>
  </si>
  <si>
    <t>POLICIA TERCERO</t>
  </si>
  <si>
    <t>POLICIA SEGUNDO</t>
  </si>
  <si>
    <t>POLICIA PRIMERO</t>
  </si>
  <si>
    <t>POLICIA</t>
  </si>
  <si>
    <t>PILOTO</t>
  </si>
  <si>
    <t>PIANISTA</t>
  </si>
  <si>
    <t>PARAMEDICO MOTORIZADO</t>
  </si>
  <si>
    <t>PARAMEDICO</t>
  </si>
  <si>
    <t>OPERARIO DE SANIDAD C</t>
  </si>
  <si>
    <t>OPERARIO DE SANIDAD A</t>
  </si>
  <si>
    <t>OPERARIO DE SACRIFICIO C</t>
  </si>
  <si>
    <t>OPERARIO DE SACRIFICIO B</t>
  </si>
  <si>
    <t>OPERARIO DE SACRIFICIO A</t>
  </si>
  <si>
    <t>OPERARIO DE CORRALES C</t>
  </si>
  <si>
    <t>OPERARIO DE CORRALES A</t>
  </si>
  <si>
    <t>OPERADOR DE MAQUINARIA PESADA</t>
  </si>
  <si>
    <t>OPERADOR DE CONMUTADOR</t>
  </si>
  <si>
    <t>OPERADOR DE BARREDORAS</t>
  </si>
  <si>
    <t>OFICIAL REGISTRO CIVIL</t>
  </si>
  <si>
    <t>OFICIAL DEL REGISTRO CIVIL</t>
  </si>
  <si>
    <t>OFICIAL DE SERVICIOS C</t>
  </si>
  <si>
    <t>OFICIAL DE PARTES</t>
  </si>
  <si>
    <t>OFICIAL DE MEJORA REGULATORÍA</t>
  </si>
  <si>
    <t>OFICIAL BOMBERO CHOFER</t>
  </si>
  <si>
    <t>OFICIAL BOMBERO</t>
  </si>
  <si>
    <t>OFICIAL</t>
  </si>
  <si>
    <t>NUTRIOLOGO</t>
  </si>
  <si>
    <t>NOTIFICADOR</t>
  </si>
  <si>
    <t>MUSICO</t>
  </si>
  <si>
    <t>MENSAJERO</t>
  </si>
  <si>
    <t>MEDICO VETERINARIO</t>
  </si>
  <si>
    <t>MÉDICO GENERAL</t>
  </si>
  <si>
    <t>MEDICO GENERAL</t>
  </si>
  <si>
    <t>MÉDICO ESPECIALISTA</t>
  </si>
  <si>
    <t>MECANICO GENERAL</t>
  </si>
  <si>
    <t>MECANICO ESPECIALIZADO</t>
  </si>
  <si>
    <t>MECANICO</t>
  </si>
  <si>
    <t>LIDER DE PROYECTOS</t>
  </si>
  <si>
    <t>LIDER DE PROYECTO NA</t>
  </si>
  <si>
    <t>LIDER DE PROYECTO</t>
  </si>
  <si>
    <t>JUEZ CÍVICO MUNICIPAL</t>
  </si>
  <si>
    <t>JEFE UNIDAD DEPTAL. C</t>
  </si>
  <si>
    <t>JEFE UNIDAD DEPTAL. B</t>
  </si>
  <si>
    <t>JEFE UNIDAD DEPTAL. A</t>
  </si>
  <si>
    <t>JEFE UNIDAD DEPARTAMENTAL</t>
  </si>
  <si>
    <t>JEFE SECCION</t>
  </si>
  <si>
    <t>JEFE OPERATIVO DE INSPECCION</t>
  </si>
  <si>
    <t>JEFE OPERATIVO</t>
  </si>
  <si>
    <t>JEFE DEPTO</t>
  </si>
  <si>
    <t>JEFE DEPARTAMENTO C</t>
  </si>
  <si>
    <t>JEFE DEPARTAMENTO</t>
  </si>
  <si>
    <t>JEFE DE UNIDAD DEPARTAMENTAL</t>
  </si>
  <si>
    <t>JEFE DE TURNO</t>
  </si>
  <si>
    <t>JEFE DE SECCION C</t>
  </si>
  <si>
    <t>JEFE DE SECCION B</t>
  </si>
  <si>
    <t>JEFE DE SECCION A</t>
  </si>
  <si>
    <t>JEFE DE SECCIÓN</t>
  </si>
  <si>
    <t>JEFE DE SECCION</t>
  </si>
  <si>
    <t>JEFE DE SECC JUR DE CATASTRO 1</t>
  </si>
  <si>
    <t>JEFE DE SECC ADMIN DE CATASTRO 1</t>
  </si>
  <si>
    <t>JEFE DE RECEPCION Y DIAGNOSTIC</t>
  </si>
  <si>
    <t>JEFE DE PISO</t>
  </si>
  <si>
    <t>JEFE DE OFICINA DE CATASTRO 1</t>
  </si>
  <si>
    <t>JEFE DE OFICINA B</t>
  </si>
  <si>
    <t>JEFE DE OFICINA A</t>
  </si>
  <si>
    <t>JEFE DE OFICINA</t>
  </si>
  <si>
    <t>JEFE DE GABINETE</t>
  </si>
  <si>
    <t>JEFE DE DEPARTAMENTO EXC</t>
  </si>
  <si>
    <t>JEFE DE DEPARTAMENTO C</t>
  </si>
  <si>
    <t>JEFE DE DEPARTAMENTO B</t>
  </si>
  <si>
    <t>JEFE DE DEPARTAMENTO A</t>
  </si>
  <si>
    <t>JEFE DE DEPARTAMENTO  C</t>
  </si>
  <si>
    <t>JEFE DE DEPARTAMENTO  A</t>
  </si>
  <si>
    <t>JEFE DE DEPARTAMENTO</t>
  </si>
  <si>
    <t>JEFE DE AREA</t>
  </si>
  <si>
    <t>JEFE ADMVO DE AREA&amp;1</t>
  </si>
  <si>
    <t>JEFE ADMINISTRATIVO</t>
  </si>
  <si>
    <t>INTERPRETE VOCAL</t>
  </si>
  <si>
    <t>INSTRUMENTISTA MUSICAL</t>
  </si>
  <si>
    <t>INSTRUCTOR C JC</t>
  </si>
  <si>
    <t>INSTRUCTOR C</t>
  </si>
  <si>
    <t>INSTRUCTOR B JORN. REDUCIDA</t>
  </si>
  <si>
    <t>INSTRUCTOR B JC</t>
  </si>
  <si>
    <t>INSTRUCTOR B</t>
  </si>
  <si>
    <t>INSTRUCTOR AA</t>
  </si>
  <si>
    <t>INSTRUCTOR A</t>
  </si>
  <si>
    <t>INSTRUCTOR  C  JR</t>
  </si>
  <si>
    <t>INSTRUCTOR</t>
  </si>
  <si>
    <t>INSPECTOR ESPECIALIZADO C</t>
  </si>
  <si>
    <t>INSPECTOR ESPECIALIZADO A</t>
  </si>
  <si>
    <t>INSPECTOR COMISARÍA</t>
  </si>
  <si>
    <t>INSPECTOR C</t>
  </si>
  <si>
    <t>INSPECTOR</t>
  </si>
  <si>
    <t>GUIA EN MUSEO</t>
  </si>
  <si>
    <t>GUIA</t>
  </si>
  <si>
    <t>GESTOR DE CHOQUES</t>
  </si>
  <si>
    <t>FOTOGRAFO</t>
  </si>
  <si>
    <t>FACILITADOR B</t>
  </si>
  <si>
    <t>FACILITADOR A</t>
  </si>
  <si>
    <t>FACILITADOR</t>
  </si>
  <si>
    <t>ESTIBADOR B</t>
  </si>
  <si>
    <t>ESTIBADOR A</t>
  </si>
  <si>
    <t>ENLACE SOCIAL</t>
  </si>
  <si>
    <t>ENLACE CIUDADANO A</t>
  </si>
  <si>
    <t>ENLACE CIUDADANO</t>
  </si>
  <si>
    <t>ENFERMERA</t>
  </si>
  <si>
    <t>ENCARGADO DE MONITOR</t>
  </si>
  <si>
    <t>EJECUTOR FISCAL</t>
  </si>
  <si>
    <t>EDUCADORA</t>
  </si>
  <si>
    <t>DISEÑADORA</t>
  </si>
  <si>
    <t>DISEÑADOR</t>
  </si>
  <si>
    <t>DIRECTOR DE ACADEMIA JC</t>
  </si>
  <si>
    <t>DIRECTOR DE ACADEMIA J.R.</t>
  </si>
  <si>
    <t>DIRECTOR CC</t>
  </si>
  <si>
    <t>DIRECTOR C</t>
  </si>
  <si>
    <t>DIRECTOR BB</t>
  </si>
  <si>
    <t>DIRECTOR B</t>
  </si>
  <si>
    <t>DIRECTOR A</t>
  </si>
  <si>
    <t>DESPACHADOR</t>
  </si>
  <si>
    <t>DEFENSOR DE OFICIO</t>
  </si>
  <si>
    <t>CUSTODIO</t>
  </si>
  <si>
    <t>COTIZADOR</t>
  </si>
  <si>
    <t>COORDINADOR INTERMUNICIPAL</t>
  </si>
  <si>
    <t>COORDINADOR GENERAL</t>
  </si>
  <si>
    <t>COORDINADOR DE DIRECCION</t>
  </si>
  <si>
    <t>COORDINADOR DE AREA</t>
  </si>
  <si>
    <t>COORDINADOR C</t>
  </si>
  <si>
    <t>COORDINADOR B</t>
  </si>
  <si>
    <t>COORDINADOR A</t>
  </si>
  <si>
    <t>COORDINADOR</t>
  </si>
  <si>
    <t>CONTRALOR</t>
  </si>
  <si>
    <t>CONSEJERO JURÍDICO</t>
  </si>
  <si>
    <t>CONSEJERO ADJUNTO</t>
  </si>
  <si>
    <t>CONDUCTOR DE AMBULANCIA</t>
  </si>
  <si>
    <t>COMISARIO</t>
  </si>
  <si>
    <t>COMANDANTE</t>
  </si>
  <si>
    <t>COLABORADOR R3</t>
  </si>
  <si>
    <t>COLABORADOR R2</t>
  </si>
  <si>
    <t>COLABORADOR R1</t>
  </si>
  <si>
    <t>COLABORADOR ESPECIALIZADO R3</t>
  </si>
  <si>
    <t>COLABORADOR ESPECIALIZADO R2</t>
  </si>
  <si>
    <t>COLABORADOR ESPECIALIZADO R1</t>
  </si>
  <si>
    <t>COLABORADOR ESPECIALIZADO C</t>
  </si>
  <si>
    <t>COLABORADOR ESPECIALIZADO B</t>
  </si>
  <si>
    <t>COLABORADOR ESPECIALIZADO A</t>
  </si>
  <si>
    <t>COLABORADOR D</t>
  </si>
  <si>
    <t>COLABORADOR C</t>
  </si>
  <si>
    <t>COLABORADOR B</t>
  </si>
  <si>
    <t>COLABORADOR A</t>
  </si>
  <si>
    <t>COLABORADOR  D</t>
  </si>
  <si>
    <t>COCINERO</t>
  </si>
  <si>
    <t>CHOFER ESPECIALIZADO</t>
  </si>
  <si>
    <t>CHOFER C</t>
  </si>
  <si>
    <t>CHOFER B</t>
  </si>
  <si>
    <t>CHOFER AA</t>
  </si>
  <si>
    <t>CHOFER A</t>
  </si>
  <si>
    <t>CHOFER</t>
  </si>
  <si>
    <t>CATALOGADOR A</t>
  </si>
  <si>
    <t>CAPTURISTA</t>
  </si>
  <si>
    <t>CAPTURADOR</t>
  </si>
  <si>
    <t>CAMILLERO</t>
  </si>
  <si>
    <t>CAMAROGRAFO</t>
  </si>
  <si>
    <t>CALIFICADOR</t>
  </si>
  <si>
    <t>CAJERO</t>
  </si>
  <si>
    <t>CABO</t>
  </si>
  <si>
    <t>BOMBERO ESPECIALIZADO B</t>
  </si>
  <si>
    <t>BOMBERO</t>
  </si>
  <si>
    <t>BIBLIOTECARIO B</t>
  </si>
  <si>
    <t>BIBLIOTECARIO A</t>
  </si>
  <si>
    <t>BARRENDERO ASEADOR</t>
  </si>
  <si>
    <t>AUXILIAR TÉCNICO C</t>
  </si>
  <si>
    <t>AUXILIAR TECNICO C</t>
  </si>
  <si>
    <t>AUXILIAR TECNICO B</t>
  </si>
  <si>
    <t>AUXILIAR TECNICO A</t>
  </si>
  <si>
    <t>AUXILIAR TEC OPERATIVO</t>
  </si>
  <si>
    <t>AUXILIAR OPERATIVO B</t>
  </si>
  <si>
    <t>AUXILIAR OPERATIVO A</t>
  </si>
  <si>
    <t>AUXILIAR MANTENIMIENTO</t>
  </si>
  <si>
    <t>AUXILIAR DE SUPERVISOR</t>
  </si>
  <si>
    <t>AUXILIAR DE SERVICIOS C</t>
  </si>
  <si>
    <t>AUXILIAR DE SERVICIOS A</t>
  </si>
  <si>
    <t>AUXILIAR DE PROTOCOLO</t>
  </si>
  <si>
    <t>AUXILIAR DE INTENDENCIA AA</t>
  </si>
  <si>
    <t>AUXILIAR DE INTENDENCIA A JR</t>
  </si>
  <si>
    <t>AUXILIAR DE INTENDENCIA A</t>
  </si>
  <si>
    <t>AUXILIAR DE INTENDENCIA</t>
  </si>
  <si>
    <t>AUXILIAR DE INTEND DE CATASTRO 1</t>
  </si>
  <si>
    <t>AUXILIAR DE ALMACEN</t>
  </si>
  <si>
    <t>AUXILIAR ADMINSTRATIVO R3</t>
  </si>
  <si>
    <t>AUXILIAR ADMINSTRATIVO R1</t>
  </si>
  <si>
    <t>AUXILIAR ADMINISTRATIVO R2</t>
  </si>
  <si>
    <t>AUXILIAR ADMINISTRATIVO C</t>
  </si>
  <si>
    <t>AUXILIAR ADMINISTRATIVO B</t>
  </si>
  <si>
    <t>AUXILIAR ADMINISTRATIVO AA</t>
  </si>
  <si>
    <t>AUXILIAR ADMINISTRATIVO A</t>
  </si>
  <si>
    <t>AUXILIAR ADMINISTRATIVO</t>
  </si>
  <si>
    <t>AUX. GRAL. DE TALLER</t>
  </si>
  <si>
    <t>AUX. DE MTTO. DE AREAS VERDES</t>
  </si>
  <si>
    <t>AUDITOR ESPECIALIZADO C</t>
  </si>
  <si>
    <t>AUDITOR ESPECIALIZADO A</t>
  </si>
  <si>
    <t>AUDITOR</t>
  </si>
  <si>
    <t>ASISTENTE RELACIONES PUBLICAS</t>
  </si>
  <si>
    <t>ASISTENTE R3</t>
  </si>
  <si>
    <t>ASISTENTE R2</t>
  </si>
  <si>
    <t>ASISTENTE R1</t>
  </si>
  <si>
    <t>ASISTENTE DIR GRAL A</t>
  </si>
  <si>
    <t>ASISTENTE DE DIRECTOR</t>
  </si>
  <si>
    <t>ASISTENTE DE DIRECCION</t>
  </si>
  <si>
    <t>ASISTENTE C</t>
  </si>
  <si>
    <t>ASISTENTE B</t>
  </si>
  <si>
    <t>ASISTENTE A</t>
  </si>
  <si>
    <t>ASISTENTE</t>
  </si>
  <si>
    <t>ASESOR D</t>
  </si>
  <si>
    <t>ASESOR A</t>
  </si>
  <si>
    <t>ARCHIVISTA LOCALIZADOR</t>
  </si>
  <si>
    <t>ANALISTA URBANO</t>
  </si>
  <si>
    <t>ANALISTA PROGRAMADOR</t>
  </si>
  <si>
    <t>ANALISTA JURÍDICO</t>
  </si>
  <si>
    <t>ANALISTA DE SOPORTE TÉCNICO ESPECIALIZADO</t>
  </si>
  <si>
    <t>ANALISTA DE SOPORTE TECNICO</t>
  </si>
  <si>
    <t>ANALISTA DE SELECCION DE PERSONAL</t>
  </si>
  <si>
    <t>ANALISTA DE REDACCION</t>
  </si>
  <si>
    <t>ANALISTA DE PROYECTOS</t>
  </si>
  <si>
    <t>ANALISTA DE NOMINAS B</t>
  </si>
  <si>
    <t>ANALISTA DE NOMINAS</t>
  </si>
  <si>
    <t>ANALISTA DE INFORM DE CATASTRO 1</t>
  </si>
  <si>
    <t>ANALISTA DE INF DE CATASTRO</t>
  </si>
  <si>
    <t>ANALISTA DE INCIDENCIAS</t>
  </si>
  <si>
    <t>ANALISTA DE CATASTRO 1</t>
  </si>
  <si>
    <t>ANALISTA D SOP TEC DE CATASTRO 1</t>
  </si>
  <si>
    <t>ANALISTA D SOP TEC DE CATASTRO</t>
  </si>
  <si>
    <t>ANALISTA C</t>
  </si>
  <si>
    <t>ANALISTA B</t>
  </si>
  <si>
    <t>ANALISTA AA</t>
  </si>
  <si>
    <t>ANALISTA A</t>
  </si>
  <si>
    <t>ANALISTA</t>
  </si>
  <si>
    <t>ALMACENISTA</t>
  </si>
  <si>
    <t>ALBAÑIL</t>
  </si>
  <si>
    <t>ADMINISTRADOR TIANGUIS</t>
  </si>
  <si>
    <t>ADMINISTRADOR GENERAL</t>
  </si>
  <si>
    <t>ADMINISTRADOR DE TIANGUIS</t>
  </si>
  <si>
    <t>ADMINISTRADOR DE RED</t>
  </si>
  <si>
    <t>ADMINISTRADOR DE PANTEON</t>
  </si>
  <si>
    <t>ADMINISTRADOR D</t>
  </si>
  <si>
    <t>ADMINISTRADOR C</t>
  </si>
  <si>
    <t>ADMINISTRADOR B</t>
  </si>
  <si>
    <t>ADMINISTRADOR AA</t>
  </si>
  <si>
    <t>ADMINISTRADOR A</t>
  </si>
  <si>
    <t>ADMINISTRADOR</t>
  </si>
  <si>
    <t>ADMIN. ESPECIALIZADO/AUDITOR A</t>
  </si>
  <si>
    <t>ADMIN. ESPECIALIZADO A</t>
  </si>
  <si>
    <t>ABOGADO ESPECIALIZADO</t>
  </si>
  <si>
    <t>ABOGADO C</t>
  </si>
  <si>
    <t>ABOGADO B</t>
  </si>
  <si>
    <t>ABOGADO AA</t>
  </si>
  <si>
    <t>ABOGADO A NA1</t>
  </si>
  <si>
    <t>ABOGADO A</t>
  </si>
  <si>
    <t>Hasta</t>
  </si>
  <si>
    <t>De</t>
  </si>
  <si>
    <t>Remuneraciones</t>
  </si>
  <si>
    <t>Número de plazas</t>
  </si>
  <si>
    <t>Plaza/puesto</t>
  </si>
  <si>
    <t>Analítico de Plazas</t>
  </si>
  <si>
    <t>MUNICIPIO DE GUADALAJARA, JALISCO</t>
  </si>
  <si>
    <t xml:space="preserve">PRESUPUESTO DE EGRESOS PARA EL EJERCICIO FISCAL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</si>
</sst>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_-;\-* #,##0.00_-;_-* &quot;-&quot;??_-;_-@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1A0C7"/>
        <bgColor rgb="FFB1A0C7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8" xfId="0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2" fontId="4" fillId="0" borderId="8" xfId="0" applyNumberFormat="1" applyFont="1" applyFill="1" applyBorder="1" applyAlignment="1">
      <alignment horizontal="right" vertical="center" wrapText="1"/>
    </xf>
    <xf numFmtId="2" fontId="4" fillId="0" borderId="8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2" fillId="0" borderId="0" xfId="0" applyFont="1"/>
    <xf numFmtId="2" fontId="9" fillId="0" borderId="8" xfId="0" applyNumberFormat="1" applyFont="1" applyFill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0" fontId="11" fillId="0" borderId="0" xfId="0" applyFont="1"/>
    <xf numFmtId="0" fontId="13" fillId="0" borderId="8" xfId="0" applyFont="1" applyBorder="1" applyAlignment="1">
      <alignment horizontal="center"/>
    </xf>
    <xf numFmtId="4" fontId="13" fillId="0" borderId="8" xfId="0" applyNumberFormat="1" applyFont="1" applyBorder="1"/>
    <xf numFmtId="4" fontId="7" fillId="0" borderId="8" xfId="0" applyNumberFormat="1" applyFont="1" applyBorder="1"/>
    <xf numFmtId="0" fontId="7" fillId="0" borderId="8" xfId="0" applyFont="1" applyBorder="1"/>
    <xf numFmtId="0" fontId="6" fillId="0" borderId="8" xfId="0" applyFont="1" applyBorder="1"/>
    <xf numFmtId="4" fontId="6" fillId="0" borderId="8" xfId="0" applyNumberFormat="1" applyFont="1" applyBorder="1"/>
    <xf numFmtId="0" fontId="6" fillId="0" borderId="0" xfId="0" applyFont="1"/>
    <xf numFmtId="4" fontId="6" fillId="0" borderId="0" xfId="0" applyNumberFormat="1" applyFont="1"/>
    <xf numFmtId="0" fontId="12" fillId="0" borderId="8" xfId="0" applyFont="1" applyBorder="1"/>
    <xf numFmtId="4" fontId="12" fillId="0" borderId="8" xfId="0" applyNumberFormat="1" applyFont="1" applyBorder="1"/>
    <xf numFmtId="0" fontId="1" fillId="0" borderId="0" xfId="3"/>
    <xf numFmtId="0" fontId="1" fillId="0" borderId="26" xfId="3" applyBorder="1"/>
    <xf numFmtId="0" fontId="1" fillId="0" borderId="27" xfId="3" applyBorder="1"/>
    <xf numFmtId="0" fontId="1" fillId="0" borderId="28" xfId="3" applyBorder="1"/>
    <xf numFmtId="0" fontId="1" fillId="0" borderId="34" xfId="3" applyBorder="1"/>
    <xf numFmtId="0" fontId="1" fillId="0" borderId="35" xfId="3" applyBorder="1" applyAlignment="1">
      <alignment wrapText="1"/>
    </xf>
    <xf numFmtId="0" fontId="1" fillId="0" borderId="36" xfId="3" applyBorder="1"/>
    <xf numFmtId="44" fontId="0" fillId="0" borderId="34" xfId="4" applyFont="1" applyBorder="1"/>
    <xf numFmtId="0" fontId="1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17" xfId="2" applyFont="1" applyBorder="1"/>
    <xf numFmtId="0" fontId="4" fillId="0" borderId="3" xfId="2" applyFont="1" applyBorder="1"/>
    <xf numFmtId="0" fontId="4" fillId="0" borderId="10" xfId="0" applyFont="1" applyBorder="1"/>
    <xf numFmtId="0" fontId="4" fillId="0" borderId="14" xfId="0" applyFont="1" applyBorder="1"/>
    <xf numFmtId="0" fontId="13" fillId="0" borderId="8" xfId="0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164" fontId="12" fillId="0" borderId="2" xfId="0" applyNumberFormat="1" applyFont="1" applyBorder="1"/>
    <xf numFmtId="164" fontId="3" fillId="0" borderId="2" xfId="0" applyNumberFormat="1" applyFont="1" applyBorder="1"/>
    <xf numFmtId="0" fontId="16" fillId="2" borderId="16" xfId="2" applyFont="1" applyFill="1" applyBorder="1" applyAlignment="1">
      <alignment horizontal="left" wrapText="1"/>
    </xf>
    <xf numFmtId="0" fontId="12" fillId="4" borderId="2" xfId="2" applyFont="1" applyFill="1" applyBorder="1"/>
    <xf numFmtId="0" fontId="12" fillId="4" borderId="2" xfId="2" applyFont="1" applyFill="1" applyBorder="1" applyAlignment="1">
      <alignment wrapText="1"/>
    </xf>
    <xf numFmtId="164" fontId="12" fillId="4" borderId="2" xfId="2" applyNumberFormat="1" applyFont="1" applyFill="1" applyBorder="1"/>
    <xf numFmtId="0" fontId="3" fillId="0" borderId="2" xfId="2" applyFont="1" applyBorder="1"/>
    <xf numFmtId="0" fontId="3" fillId="0" borderId="2" xfId="2" applyFont="1" applyBorder="1" applyAlignment="1">
      <alignment wrapText="1"/>
    </xf>
    <xf numFmtId="164" fontId="3" fillId="0" borderId="2" xfId="2" applyNumberFormat="1" applyFont="1" applyBorder="1"/>
    <xf numFmtId="2" fontId="3" fillId="0" borderId="2" xfId="2" applyNumberFormat="1" applyFont="1" applyBorder="1"/>
    <xf numFmtId="164" fontId="3" fillId="5" borderId="2" xfId="2" applyNumberFormat="1" applyFont="1" applyFill="1" applyBorder="1"/>
    <xf numFmtId="0" fontId="3" fillId="0" borderId="7" xfId="2" applyFont="1" applyBorder="1"/>
    <xf numFmtId="0" fontId="3" fillId="0" borderId="7" xfId="2" applyFont="1" applyBorder="1" applyAlignment="1">
      <alignment wrapText="1"/>
    </xf>
    <xf numFmtId="2" fontId="3" fillId="0" borderId="7" xfId="2" applyNumberFormat="1" applyFont="1" applyBorder="1"/>
    <xf numFmtId="0" fontId="3" fillId="0" borderId="8" xfId="2" applyFont="1" applyBorder="1"/>
    <xf numFmtId="0" fontId="3" fillId="0" borderId="8" xfId="2" applyFont="1" applyBorder="1" applyAlignment="1">
      <alignment wrapText="1"/>
    </xf>
    <xf numFmtId="2" fontId="3" fillId="0" borderId="8" xfId="2" applyNumberFormat="1" applyFont="1" applyBorder="1"/>
    <xf numFmtId="0" fontId="12" fillId="4" borderId="8" xfId="2" applyFont="1" applyFill="1" applyBorder="1"/>
    <xf numFmtId="0" fontId="12" fillId="4" borderId="8" xfId="2" applyFont="1" applyFill="1" applyBorder="1" applyAlignment="1">
      <alignment wrapText="1"/>
    </xf>
    <xf numFmtId="164" fontId="12" fillId="4" borderId="8" xfId="2" applyNumberFormat="1" applyFont="1" applyFill="1" applyBorder="1"/>
    <xf numFmtId="0" fontId="3" fillId="0" borderId="1" xfId="2" applyFont="1" applyBorder="1"/>
    <xf numFmtId="0" fontId="3" fillId="0" borderId="1" xfId="2" applyFont="1" applyBorder="1" applyAlignment="1">
      <alignment wrapText="1"/>
    </xf>
    <xf numFmtId="164" fontId="3" fillId="0" borderId="1" xfId="2" applyNumberFormat="1" applyFont="1" applyBorder="1"/>
    <xf numFmtId="0" fontId="16" fillId="2" borderId="17" xfId="2" applyFont="1" applyFill="1" applyBorder="1" applyAlignment="1">
      <alignment horizontal="left" wrapText="1"/>
    </xf>
    <xf numFmtId="0" fontId="16" fillId="2" borderId="3" xfId="2" applyFont="1" applyFill="1" applyBorder="1" applyAlignment="1">
      <alignment horizontal="left" wrapText="1"/>
    </xf>
    <xf numFmtId="0" fontId="3" fillId="0" borderId="18" xfId="2" applyFont="1" applyBorder="1"/>
    <xf numFmtId="0" fontId="3" fillId="0" borderId="18" xfId="2" applyFont="1" applyBorder="1" applyAlignment="1">
      <alignment wrapText="1"/>
    </xf>
    <xf numFmtId="2" fontId="3" fillId="0" borderId="18" xfId="2" applyNumberFormat="1" applyFont="1" applyBorder="1"/>
    <xf numFmtId="0" fontId="16" fillId="2" borderId="9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wrapText="1"/>
    </xf>
    <xf numFmtId="164" fontId="3" fillId="0" borderId="11" xfId="0" applyNumberFormat="1" applyFont="1" applyBorder="1"/>
    <xf numFmtId="2" fontId="3" fillId="0" borderId="11" xfId="0" applyNumberFormat="1" applyFont="1" applyBorder="1"/>
    <xf numFmtId="0" fontId="3" fillId="0" borderId="13" xfId="0" applyFont="1" applyBorder="1" applyAlignment="1">
      <alignment horizontal="center"/>
    </xf>
    <xf numFmtId="164" fontId="3" fillId="0" borderId="15" xfId="0" applyNumberFormat="1" applyFont="1" applyBorder="1"/>
    <xf numFmtId="0" fontId="12" fillId="3" borderId="4" xfId="0" applyFont="1" applyFill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12" fillId="7" borderId="8" xfId="3" applyFont="1" applyFill="1" applyBorder="1" applyAlignment="1">
      <alignment horizontal="center" vertical="center"/>
    </xf>
    <xf numFmtId="0" fontId="12" fillId="7" borderId="8" xfId="3" applyFont="1" applyFill="1" applyBorder="1" applyAlignment="1">
      <alignment horizontal="center"/>
    </xf>
    <xf numFmtId="0" fontId="12" fillId="7" borderId="8" xfId="3" applyFont="1" applyFill="1" applyBorder="1" applyAlignment="1">
      <alignment horizontal="center"/>
    </xf>
    <xf numFmtId="0" fontId="12" fillId="7" borderId="40" xfId="3" applyFont="1" applyFill="1" applyBorder="1" applyAlignment="1">
      <alignment horizontal="center" vertical="center" wrapText="1"/>
    </xf>
    <xf numFmtId="0" fontId="12" fillId="7" borderId="27" xfId="3" applyFont="1" applyFill="1" applyBorder="1" applyAlignment="1">
      <alignment horizontal="center" vertical="center" wrapText="1"/>
    </xf>
    <xf numFmtId="0" fontId="3" fillId="0" borderId="8" xfId="3" applyFont="1" applyBorder="1" applyAlignment="1">
      <alignment horizontal="left"/>
    </xf>
    <xf numFmtId="3" fontId="3" fillId="0" borderId="8" xfId="3" applyNumberFormat="1" applyFont="1" applyBorder="1" applyAlignment="1">
      <alignment horizontal="center"/>
    </xf>
    <xf numFmtId="4" fontId="3" fillId="0" borderId="8" xfId="3" applyNumberFormat="1" applyFont="1" applyBorder="1"/>
    <xf numFmtId="0" fontId="12" fillId="0" borderId="39" xfId="3" applyFont="1" applyBorder="1" applyAlignment="1">
      <alignment horizontal="center"/>
    </xf>
    <xf numFmtId="0" fontId="12" fillId="0" borderId="38" xfId="3" applyFont="1" applyBorder="1" applyAlignment="1">
      <alignment horizontal="center"/>
    </xf>
    <xf numFmtId="0" fontId="12" fillId="0" borderId="37" xfId="3" applyFont="1" applyBorder="1" applyAlignment="1">
      <alignment horizontal="center"/>
    </xf>
    <xf numFmtId="0" fontId="3" fillId="0" borderId="33" xfId="3" applyFont="1" applyBorder="1" applyAlignment="1">
      <alignment horizontal="center" vertical="center"/>
    </xf>
    <xf numFmtId="0" fontId="3" fillId="0" borderId="32" xfId="3" applyFont="1" applyBorder="1"/>
    <xf numFmtId="44" fontId="12" fillId="6" borderId="31" xfId="3" applyNumberFormat="1" applyFont="1" applyFill="1" applyBorder="1"/>
    <xf numFmtId="0" fontId="3" fillId="0" borderId="30" xfId="3" applyFont="1" applyBorder="1" applyAlignment="1">
      <alignment horizontal="center" vertical="center"/>
    </xf>
    <xf numFmtId="0" fontId="3" fillId="0" borderId="8" xfId="3" applyFont="1" applyBorder="1" applyAlignment="1">
      <alignment wrapText="1"/>
    </xf>
    <xf numFmtId="44" fontId="17" fillId="0" borderId="29" xfId="4" applyFont="1" applyBorder="1"/>
    <xf numFmtId="0" fontId="3" fillId="0" borderId="25" xfId="3" applyFont="1" applyBorder="1" applyAlignment="1">
      <alignment horizontal="center" vertical="center"/>
    </xf>
    <xf numFmtId="0" fontId="3" fillId="0" borderId="24" xfId="3" applyFont="1" applyBorder="1" applyAlignment="1">
      <alignment wrapText="1"/>
    </xf>
    <xf numFmtId="44" fontId="17" fillId="0" borderId="23" xfId="4" applyFont="1" applyBorder="1"/>
    <xf numFmtId="0" fontId="3" fillId="0" borderId="32" xfId="3" applyFont="1" applyBorder="1" applyAlignment="1">
      <alignment wrapText="1"/>
    </xf>
    <xf numFmtId="0" fontId="3" fillId="0" borderId="39" xfId="3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 wrapText="1"/>
    </xf>
    <xf numFmtId="0" fontId="3" fillId="0" borderId="41" xfId="3" applyFont="1" applyBorder="1" applyAlignment="1">
      <alignment horizontal="center" vertical="center" wrapText="1"/>
    </xf>
    <xf numFmtId="0" fontId="3" fillId="0" borderId="25" xfId="3" applyFont="1" applyBorder="1"/>
    <xf numFmtId="0" fontId="12" fillId="6" borderId="24" xfId="3" applyFont="1" applyFill="1" applyBorder="1"/>
    <xf numFmtId="44" fontId="12" fillId="6" borderId="23" xfId="3" applyNumberFormat="1" applyFont="1" applyFill="1" applyBorder="1"/>
    <xf numFmtId="0" fontId="12" fillId="3" borderId="16" xfId="2" applyFont="1" applyFill="1" applyBorder="1" applyAlignment="1">
      <alignment horizontal="center"/>
    </xf>
    <xf numFmtId="0" fontId="14" fillId="0" borderId="17" xfId="2" applyFont="1" applyBorder="1"/>
    <xf numFmtId="0" fontId="14" fillId="0" borderId="3" xfId="2" applyFont="1" applyBorder="1"/>
  </cellXfs>
  <cellStyles count="5">
    <cellStyle name="Moneda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430"/>
  <sheetViews>
    <sheetView tabSelected="1" zoomScale="90" zoomScaleNormal="90" workbookViewId="0">
      <selection activeCell="G5" sqref="G5"/>
    </sheetView>
  </sheetViews>
  <sheetFormatPr baseColWidth="10" defaultRowHeight="15.75" x14ac:dyDescent="0.25"/>
  <cols>
    <col min="1" max="1" width="5.5" bestFit="1" customWidth="1"/>
    <col min="2" max="2" width="52.75" customWidth="1"/>
    <col min="3" max="3" width="18" customWidth="1"/>
  </cols>
  <sheetData>
    <row r="1" spans="1:3" s="43" customFormat="1" ht="30.75" customHeight="1" x14ac:dyDescent="0.25">
      <c r="A1" s="47" t="s">
        <v>934</v>
      </c>
      <c r="B1" s="47"/>
      <c r="C1" s="47"/>
    </row>
    <row r="2" spans="1:3" s="43" customFormat="1" ht="36.75" customHeight="1" thickBot="1" x14ac:dyDescent="0.3">
      <c r="A2" s="48" t="s">
        <v>935</v>
      </c>
      <c r="B2" s="48"/>
      <c r="C2" s="48"/>
    </row>
    <row r="3" spans="1:3" s="46" customFormat="1" ht="50.1" customHeight="1" x14ac:dyDescent="0.25">
      <c r="A3" s="49" t="s">
        <v>1</v>
      </c>
      <c r="B3" s="44"/>
      <c r="C3" s="45"/>
    </row>
    <row r="4" spans="1:3" ht="40.15" customHeight="1" x14ac:dyDescent="0.25">
      <c r="A4" s="33" t="s">
        <v>0</v>
      </c>
      <c r="B4" s="33"/>
      <c r="C4" s="2">
        <v>9435376548.6499996</v>
      </c>
    </row>
    <row r="5" spans="1:3" s="8" customFormat="1" ht="40.15" customHeight="1" x14ac:dyDescent="0.25">
      <c r="A5" s="6">
        <v>1000</v>
      </c>
      <c r="B5" s="6" t="s">
        <v>378</v>
      </c>
      <c r="C5" s="7">
        <v>4697259032.3800001</v>
      </c>
    </row>
    <row r="6" spans="1:3" ht="40.15" customHeight="1" x14ac:dyDescent="0.25">
      <c r="A6" s="1">
        <v>1100</v>
      </c>
      <c r="B6" s="1" t="s">
        <v>375</v>
      </c>
      <c r="C6" s="3">
        <v>2709744912</v>
      </c>
    </row>
    <row r="7" spans="1:3" ht="40.15" customHeight="1" x14ac:dyDescent="0.25">
      <c r="A7" s="1">
        <v>1200</v>
      </c>
      <c r="B7" s="1" t="s">
        <v>376</v>
      </c>
      <c r="C7" s="3">
        <v>225465965.77000001</v>
      </c>
    </row>
    <row r="8" spans="1:3" ht="40.15" customHeight="1" x14ac:dyDescent="0.25">
      <c r="A8" s="1">
        <v>1300</v>
      </c>
      <c r="B8" s="1" t="s">
        <v>377</v>
      </c>
      <c r="C8" s="3">
        <v>504567468.54000002</v>
      </c>
    </row>
    <row r="9" spans="1:3" ht="40.15" customHeight="1" x14ac:dyDescent="0.25">
      <c r="A9" s="1">
        <v>1400</v>
      </c>
      <c r="B9" s="1" t="s">
        <v>2</v>
      </c>
      <c r="C9" s="3">
        <v>837526119.51999998</v>
      </c>
    </row>
    <row r="10" spans="1:3" ht="40.15" customHeight="1" x14ac:dyDescent="0.25">
      <c r="A10" s="1">
        <v>1500</v>
      </c>
      <c r="B10" s="1" t="s">
        <v>3</v>
      </c>
      <c r="C10" s="3">
        <v>331689166.54999995</v>
      </c>
    </row>
    <row r="11" spans="1:3" ht="40.15" customHeight="1" x14ac:dyDescent="0.25">
      <c r="A11" s="1">
        <v>1600</v>
      </c>
      <c r="B11" s="1" t="s">
        <v>4</v>
      </c>
      <c r="C11" s="3">
        <v>88265400</v>
      </c>
    </row>
    <row r="12" spans="1:3" ht="40.15" customHeight="1" x14ac:dyDescent="0.25">
      <c r="A12" s="1">
        <v>1700</v>
      </c>
      <c r="B12" s="1" t="s">
        <v>5</v>
      </c>
      <c r="C12" s="4">
        <v>0</v>
      </c>
    </row>
    <row r="13" spans="1:3" s="8" customFormat="1" ht="40.15" customHeight="1" x14ac:dyDescent="0.25">
      <c r="A13" s="6">
        <v>2000</v>
      </c>
      <c r="B13" s="6" t="s">
        <v>6</v>
      </c>
      <c r="C13" s="7">
        <v>384652168.59000003</v>
      </c>
    </row>
    <row r="14" spans="1:3" ht="40.15" customHeight="1" x14ac:dyDescent="0.25">
      <c r="A14" s="1">
        <v>2100</v>
      </c>
      <c r="B14" s="1" t="s">
        <v>7</v>
      </c>
      <c r="C14" s="3">
        <v>84873868.079999998</v>
      </c>
    </row>
    <row r="15" spans="1:3" ht="40.15" customHeight="1" x14ac:dyDescent="0.25">
      <c r="A15" s="1">
        <v>2200</v>
      </c>
      <c r="B15" s="1" t="s">
        <v>8</v>
      </c>
      <c r="C15" s="3">
        <v>23429523</v>
      </c>
    </row>
    <row r="16" spans="1:3" ht="40.15" customHeight="1" x14ac:dyDescent="0.25">
      <c r="A16" s="1">
        <v>2300</v>
      </c>
      <c r="B16" s="1" t="s">
        <v>9</v>
      </c>
      <c r="C16" s="3">
        <v>6903396</v>
      </c>
    </row>
    <row r="17" spans="1:3" ht="40.15" customHeight="1" x14ac:dyDescent="0.25">
      <c r="A17" s="1">
        <v>2400</v>
      </c>
      <c r="B17" s="1" t="s">
        <v>10</v>
      </c>
      <c r="C17" s="3">
        <v>45706136.119999997</v>
      </c>
    </row>
    <row r="18" spans="1:3" ht="40.15" customHeight="1" x14ac:dyDescent="0.25">
      <c r="A18" s="1">
        <v>2500</v>
      </c>
      <c r="B18" s="1" t="s">
        <v>11</v>
      </c>
      <c r="C18" s="3">
        <v>39330237.509999998</v>
      </c>
    </row>
    <row r="19" spans="1:3" ht="40.15" customHeight="1" x14ac:dyDescent="0.25">
      <c r="A19" s="1">
        <v>2600</v>
      </c>
      <c r="B19" s="1" t="s">
        <v>12</v>
      </c>
      <c r="C19" s="3">
        <v>82256331.680000007</v>
      </c>
    </row>
    <row r="20" spans="1:3" ht="40.15" customHeight="1" x14ac:dyDescent="0.25">
      <c r="A20" s="1">
        <v>2700</v>
      </c>
      <c r="B20" s="1" t="s">
        <v>13</v>
      </c>
      <c r="C20" s="3">
        <v>51747388.350000001</v>
      </c>
    </row>
    <row r="21" spans="1:3" ht="40.15" customHeight="1" x14ac:dyDescent="0.25">
      <c r="A21" s="1">
        <v>2800</v>
      </c>
      <c r="B21" s="1" t="s">
        <v>14</v>
      </c>
      <c r="C21" s="3">
        <v>18050000</v>
      </c>
    </row>
    <row r="22" spans="1:3" ht="40.15" customHeight="1" x14ac:dyDescent="0.25">
      <c r="A22" s="1">
        <v>2900</v>
      </c>
      <c r="B22" s="1" t="s">
        <v>15</v>
      </c>
      <c r="C22" s="3">
        <v>32355287.850000001</v>
      </c>
    </row>
    <row r="23" spans="1:3" s="9" customFormat="1" ht="40.15" customHeight="1" x14ac:dyDescent="0.25">
      <c r="A23" s="6">
        <v>3000</v>
      </c>
      <c r="B23" s="6" t="s">
        <v>16</v>
      </c>
      <c r="C23" s="7">
        <v>1900190580.2200003</v>
      </c>
    </row>
    <row r="24" spans="1:3" ht="40.15" customHeight="1" x14ac:dyDescent="0.25">
      <c r="A24" s="1">
        <v>3100</v>
      </c>
      <c r="B24" s="1" t="s">
        <v>17</v>
      </c>
      <c r="C24" s="3">
        <v>203212936.91000003</v>
      </c>
    </row>
    <row r="25" spans="1:3" ht="40.15" customHeight="1" x14ac:dyDescent="0.25">
      <c r="A25" s="1">
        <v>3200</v>
      </c>
      <c r="B25" s="1" t="s">
        <v>18</v>
      </c>
      <c r="C25" s="3">
        <v>433169949.52999997</v>
      </c>
    </row>
    <row r="26" spans="1:3" ht="40.15" customHeight="1" x14ac:dyDescent="0.25">
      <c r="A26" s="1">
        <v>3300</v>
      </c>
      <c r="B26" s="1" t="s">
        <v>19</v>
      </c>
      <c r="C26" s="3">
        <v>86031945.950000003</v>
      </c>
    </row>
    <row r="27" spans="1:3" ht="40.15" customHeight="1" x14ac:dyDescent="0.25">
      <c r="A27" s="1">
        <v>3400</v>
      </c>
      <c r="B27" s="1" t="s">
        <v>20</v>
      </c>
      <c r="C27" s="3">
        <v>54360193</v>
      </c>
    </row>
    <row r="28" spans="1:3" ht="40.15" customHeight="1" x14ac:dyDescent="0.25">
      <c r="A28" s="1">
        <v>3600</v>
      </c>
      <c r="B28" s="1" t="s">
        <v>21</v>
      </c>
      <c r="C28" s="3">
        <v>37388000</v>
      </c>
    </row>
    <row r="29" spans="1:3" ht="40.15" customHeight="1" x14ac:dyDescent="0.25">
      <c r="A29" s="1">
        <v>3700</v>
      </c>
      <c r="B29" s="1" t="s">
        <v>22</v>
      </c>
      <c r="C29" s="3">
        <v>3398996</v>
      </c>
    </row>
    <row r="30" spans="1:3" ht="40.15" customHeight="1" x14ac:dyDescent="0.25">
      <c r="A30" s="1">
        <v>3800</v>
      </c>
      <c r="B30" s="1" t="s">
        <v>23</v>
      </c>
      <c r="C30" s="3">
        <v>45685966</v>
      </c>
    </row>
    <row r="31" spans="1:3" ht="40.15" customHeight="1" x14ac:dyDescent="0.25">
      <c r="A31" s="1">
        <v>3900</v>
      </c>
      <c r="B31" s="1" t="s">
        <v>24</v>
      </c>
      <c r="C31" s="3">
        <v>354037078</v>
      </c>
    </row>
    <row r="32" spans="1:3" s="9" customFormat="1" ht="40.15" customHeight="1" x14ac:dyDescent="0.25">
      <c r="A32" s="6">
        <v>4000</v>
      </c>
      <c r="B32" s="6" t="s">
        <v>25</v>
      </c>
      <c r="C32" s="7">
        <v>1047223399</v>
      </c>
    </row>
    <row r="33" spans="1:3" ht="40.15" customHeight="1" x14ac:dyDescent="0.25">
      <c r="A33" s="1">
        <v>4100</v>
      </c>
      <c r="B33" s="1" t="s">
        <v>26</v>
      </c>
      <c r="C33" s="4">
        <v>0</v>
      </c>
    </row>
    <row r="34" spans="1:3" ht="40.15" customHeight="1" x14ac:dyDescent="0.25">
      <c r="A34" s="1">
        <v>4200</v>
      </c>
      <c r="B34" s="1" t="s">
        <v>27</v>
      </c>
      <c r="C34" s="3">
        <v>773255399</v>
      </c>
    </row>
    <row r="35" spans="1:3" ht="40.15" customHeight="1" x14ac:dyDescent="0.25">
      <c r="A35" s="1">
        <v>4300</v>
      </c>
      <c r="B35" s="1" t="s">
        <v>28</v>
      </c>
      <c r="C35" s="3">
        <v>15800000</v>
      </c>
    </row>
    <row r="36" spans="1:3" ht="40.15" customHeight="1" x14ac:dyDescent="0.25">
      <c r="A36" s="1">
        <v>4400</v>
      </c>
      <c r="B36" s="1" t="s">
        <v>29</v>
      </c>
      <c r="C36" s="3">
        <v>171888000</v>
      </c>
    </row>
    <row r="37" spans="1:3" ht="40.15" customHeight="1" x14ac:dyDescent="0.25">
      <c r="A37" s="1">
        <v>4500</v>
      </c>
      <c r="B37" s="1" t="s">
        <v>30</v>
      </c>
      <c r="C37" s="4">
        <v>0</v>
      </c>
    </row>
    <row r="38" spans="1:3" ht="40.15" customHeight="1" x14ac:dyDescent="0.25">
      <c r="A38" s="1">
        <v>4600</v>
      </c>
      <c r="B38" s="1" t="s">
        <v>31</v>
      </c>
      <c r="C38" s="3">
        <v>80780000</v>
      </c>
    </row>
    <row r="39" spans="1:3" ht="40.15" customHeight="1" x14ac:dyDescent="0.25">
      <c r="A39" s="1">
        <v>4700</v>
      </c>
      <c r="B39" s="1" t="s">
        <v>32</v>
      </c>
      <c r="C39" s="4">
        <v>0</v>
      </c>
    </row>
    <row r="40" spans="1:3" ht="40.15" customHeight="1" x14ac:dyDescent="0.25">
      <c r="A40" s="1">
        <v>4800</v>
      </c>
      <c r="B40" s="1" t="s">
        <v>33</v>
      </c>
      <c r="C40" s="3">
        <v>5500000</v>
      </c>
    </row>
    <row r="41" spans="1:3" ht="40.15" customHeight="1" x14ac:dyDescent="0.25">
      <c r="A41" s="1">
        <v>4900</v>
      </c>
      <c r="B41" s="1" t="s">
        <v>34</v>
      </c>
      <c r="C41" s="4">
        <v>0</v>
      </c>
    </row>
    <row r="42" spans="1:3" s="9" customFormat="1" ht="40.15" customHeight="1" x14ac:dyDescent="0.25">
      <c r="A42" s="6">
        <v>5000</v>
      </c>
      <c r="B42" s="6" t="s">
        <v>35</v>
      </c>
      <c r="C42" s="7">
        <v>104555656.45999999</v>
      </c>
    </row>
    <row r="43" spans="1:3" ht="40.15" customHeight="1" x14ac:dyDescent="0.25">
      <c r="A43" s="1">
        <v>5100</v>
      </c>
      <c r="B43" s="1" t="s">
        <v>36</v>
      </c>
      <c r="C43" s="3">
        <v>49842408</v>
      </c>
    </row>
    <row r="44" spans="1:3" ht="40.15" customHeight="1" x14ac:dyDescent="0.25">
      <c r="A44" s="1">
        <v>5200</v>
      </c>
      <c r="B44" s="1" t="s">
        <v>37</v>
      </c>
      <c r="C44" s="3">
        <v>1747000</v>
      </c>
    </row>
    <row r="45" spans="1:3" ht="40.15" customHeight="1" x14ac:dyDescent="0.25">
      <c r="A45" s="1">
        <v>5300</v>
      </c>
      <c r="B45" s="1" t="s">
        <v>38</v>
      </c>
      <c r="C45" s="3">
        <v>110000</v>
      </c>
    </row>
    <row r="46" spans="1:3" ht="40.15" customHeight="1" x14ac:dyDescent="0.25">
      <c r="A46" s="1">
        <v>5400</v>
      </c>
      <c r="B46" s="1" t="s">
        <v>39</v>
      </c>
      <c r="C46" s="3">
        <v>0</v>
      </c>
    </row>
    <row r="47" spans="1:3" ht="40.15" customHeight="1" x14ac:dyDescent="0.25">
      <c r="A47" s="1">
        <v>5500</v>
      </c>
      <c r="B47" s="1" t="s">
        <v>40</v>
      </c>
      <c r="C47" s="4">
        <v>0</v>
      </c>
    </row>
    <row r="48" spans="1:3" ht="40.15" customHeight="1" x14ac:dyDescent="0.25">
      <c r="A48" s="1">
        <v>5600</v>
      </c>
      <c r="B48" s="1" t="s">
        <v>41</v>
      </c>
      <c r="C48" s="3">
        <v>28983248.459999997</v>
      </c>
    </row>
    <row r="49" spans="1:3" ht="40.15" customHeight="1" x14ac:dyDescent="0.25">
      <c r="A49" s="1">
        <v>5700</v>
      </c>
      <c r="B49" s="1" t="s">
        <v>42</v>
      </c>
      <c r="C49" s="3">
        <v>15000</v>
      </c>
    </row>
    <row r="50" spans="1:3" ht="40.15" customHeight="1" x14ac:dyDescent="0.25">
      <c r="A50" s="1">
        <v>5800</v>
      </c>
      <c r="B50" s="1" t="s">
        <v>43</v>
      </c>
      <c r="C50" s="4">
        <v>0</v>
      </c>
    </row>
    <row r="51" spans="1:3" ht="40.15" customHeight="1" x14ac:dyDescent="0.25">
      <c r="A51" s="1">
        <v>5900</v>
      </c>
      <c r="B51" s="1" t="s">
        <v>44</v>
      </c>
      <c r="C51" s="3">
        <v>23858000</v>
      </c>
    </row>
    <row r="52" spans="1:3" s="9" customFormat="1" ht="40.15" customHeight="1" x14ac:dyDescent="0.25">
      <c r="A52" s="6">
        <v>6000</v>
      </c>
      <c r="B52" s="6" t="s">
        <v>45</v>
      </c>
      <c r="C52" s="7">
        <v>1092399000</v>
      </c>
    </row>
    <row r="53" spans="1:3" ht="40.15" customHeight="1" x14ac:dyDescent="0.25">
      <c r="A53" s="1">
        <v>6100</v>
      </c>
      <c r="B53" s="1" t="s">
        <v>46</v>
      </c>
      <c r="C53" s="3">
        <v>1092399000</v>
      </c>
    </row>
    <row r="54" spans="1:3" ht="40.15" customHeight="1" x14ac:dyDescent="0.25">
      <c r="A54" s="1">
        <v>6200</v>
      </c>
      <c r="B54" s="1" t="s">
        <v>47</v>
      </c>
      <c r="C54" s="5">
        <v>0</v>
      </c>
    </row>
    <row r="55" spans="1:3" ht="40.15" customHeight="1" x14ac:dyDescent="0.25">
      <c r="A55" s="1">
        <v>6300</v>
      </c>
      <c r="B55" s="1" t="s">
        <v>48</v>
      </c>
      <c r="C55" s="5">
        <v>0</v>
      </c>
    </row>
    <row r="56" spans="1:3" s="9" customFormat="1" ht="40.15" customHeight="1" x14ac:dyDescent="0.25">
      <c r="A56" s="6">
        <v>7000</v>
      </c>
      <c r="B56" s="6" t="s">
        <v>49</v>
      </c>
      <c r="C56" s="10">
        <v>0</v>
      </c>
    </row>
    <row r="57" spans="1:3" ht="40.15" customHeight="1" x14ac:dyDescent="0.25">
      <c r="A57" s="1">
        <v>7100</v>
      </c>
      <c r="B57" s="1" t="s">
        <v>50</v>
      </c>
      <c r="C57" s="5">
        <v>0</v>
      </c>
    </row>
    <row r="58" spans="1:3" ht="40.15" customHeight="1" x14ac:dyDescent="0.25">
      <c r="A58" s="1">
        <v>7200</v>
      </c>
      <c r="B58" s="1" t="s">
        <v>51</v>
      </c>
      <c r="C58" s="5">
        <v>0</v>
      </c>
    </row>
    <row r="59" spans="1:3" ht="40.15" customHeight="1" x14ac:dyDescent="0.25">
      <c r="A59" s="1">
        <v>7300</v>
      </c>
      <c r="B59" s="1" t="s">
        <v>52</v>
      </c>
      <c r="C59" s="5">
        <v>0</v>
      </c>
    </row>
    <row r="60" spans="1:3" ht="40.15" customHeight="1" x14ac:dyDescent="0.25">
      <c r="A60" s="1">
        <v>7400</v>
      </c>
      <c r="B60" s="1" t="s">
        <v>53</v>
      </c>
      <c r="C60" s="5">
        <v>0</v>
      </c>
    </row>
    <row r="61" spans="1:3" ht="40.15" customHeight="1" x14ac:dyDescent="0.25">
      <c r="A61" s="1">
        <v>7500</v>
      </c>
      <c r="B61" s="1" t="s">
        <v>54</v>
      </c>
      <c r="C61" s="5">
        <v>0</v>
      </c>
    </row>
    <row r="62" spans="1:3" ht="40.15" customHeight="1" x14ac:dyDescent="0.25">
      <c r="A62" s="1">
        <v>7600</v>
      </c>
      <c r="B62" s="1" t="s">
        <v>55</v>
      </c>
      <c r="C62" s="5">
        <v>0</v>
      </c>
    </row>
    <row r="63" spans="1:3" ht="40.15" customHeight="1" x14ac:dyDescent="0.25">
      <c r="A63" s="1">
        <v>7900</v>
      </c>
      <c r="B63" s="1" t="s">
        <v>56</v>
      </c>
      <c r="C63" s="5">
        <v>0</v>
      </c>
    </row>
    <row r="64" spans="1:3" s="9" customFormat="1" ht="40.15" customHeight="1" x14ac:dyDescent="0.25">
      <c r="A64" s="6">
        <v>8000</v>
      </c>
      <c r="B64" s="6" t="s">
        <v>57</v>
      </c>
      <c r="C64" s="10">
        <v>0</v>
      </c>
    </row>
    <row r="65" spans="1:3" ht="40.15" customHeight="1" x14ac:dyDescent="0.25">
      <c r="A65" s="1">
        <v>8100</v>
      </c>
      <c r="B65" s="1" t="s">
        <v>58</v>
      </c>
      <c r="C65" s="4">
        <v>0</v>
      </c>
    </row>
    <row r="66" spans="1:3" ht="40.15" customHeight="1" x14ac:dyDescent="0.25">
      <c r="A66" s="1">
        <v>8300</v>
      </c>
      <c r="B66" s="1" t="s">
        <v>59</v>
      </c>
      <c r="C66" s="4">
        <v>0</v>
      </c>
    </row>
    <row r="67" spans="1:3" ht="40.15" customHeight="1" x14ac:dyDescent="0.25">
      <c r="A67" s="1">
        <v>8500</v>
      </c>
      <c r="B67" s="1" t="s">
        <v>60</v>
      </c>
      <c r="C67" s="4">
        <v>0</v>
      </c>
    </row>
    <row r="68" spans="1:3" s="9" customFormat="1" ht="40.15" customHeight="1" x14ac:dyDescent="0.25">
      <c r="A68" s="6">
        <v>9000</v>
      </c>
      <c r="B68" s="6" t="s">
        <v>61</v>
      </c>
      <c r="C68" s="7">
        <v>209096712</v>
      </c>
    </row>
    <row r="69" spans="1:3" ht="40.15" customHeight="1" x14ac:dyDescent="0.25">
      <c r="A69" s="1">
        <v>9100</v>
      </c>
      <c r="B69" s="1" t="s">
        <v>62</v>
      </c>
      <c r="C69" s="3">
        <v>93144300</v>
      </c>
    </row>
    <row r="70" spans="1:3" ht="40.15" customHeight="1" x14ac:dyDescent="0.25">
      <c r="A70" s="1">
        <v>9200</v>
      </c>
      <c r="B70" s="1" t="s">
        <v>63</v>
      </c>
      <c r="C70" s="3">
        <v>110164812</v>
      </c>
    </row>
    <row r="71" spans="1:3" ht="40.15" customHeight="1" x14ac:dyDescent="0.25">
      <c r="A71" s="1">
        <v>9300</v>
      </c>
      <c r="B71" s="1" t="s">
        <v>64</v>
      </c>
      <c r="C71" s="4">
        <v>0</v>
      </c>
    </row>
    <row r="72" spans="1:3" ht="40.15" customHeight="1" x14ac:dyDescent="0.25">
      <c r="A72" s="1">
        <v>9400</v>
      </c>
      <c r="B72" s="1" t="s">
        <v>65</v>
      </c>
      <c r="C72" s="3">
        <v>5787600</v>
      </c>
    </row>
    <row r="73" spans="1:3" ht="40.15" customHeight="1" x14ac:dyDescent="0.25">
      <c r="A73" s="1">
        <v>9500</v>
      </c>
      <c r="B73" s="1" t="s">
        <v>66</v>
      </c>
      <c r="C73" s="4">
        <v>0</v>
      </c>
    </row>
    <row r="74" spans="1:3" ht="40.15" customHeight="1" x14ac:dyDescent="0.25">
      <c r="A74" s="1">
        <v>9600</v>
      </c>
      <c r="B74" s="1" t="s">
        <v>67</v>
      </c>
      <c r="C74" s="4">
        <v>0</v>
      </c>
    </row>
    <row r="75" spans="1:3" ht="40.15" customHeight="1" x14ac:dyDescent="0.25">
      <c r="A75" s="1">
        <v>9900</v>
      </c>
      <c r="B75" s="1" t="s">
        <v>68</v>
      </c>
      <c r="C75" s="4">
        <v>0</v>
      </c>
    </row>
    <row r="76" spans="1:3" s="9" customFormat="1" ht="40.15" customHeight="1" x14ac:dyDescent="0.25">
      <c r="A76" s="32" t="s">
        <v>0</v>
      </c>
      <c r="B76" s="32"/>
      <c r="C76" s="11">
        <v>9435376548.6500015</v>
      </c>
    </row>
    <row r="77" spans="1:3" ht="40.15" customHeight="1" x14ac:dyDescent="0.25"/>
    <row r="78" spans="1:3" ht="40.15" customHeight="1" x14ac:dyDescent="0.25"/>
    <row r="79" spans="1:3" ht="40.15" customHeight="1" x14ac:dyDescent="0.25"/>
    <row r="80" spans="1:3" ht="40.15" customHeight="1" x14ac:dyDescent="0.25"/>
    <row r="81" ht="40.15" customHeight="1" x14ac:dyDescent="0.25"/>
    <row r="82" ht="40.15" customHeight="1" x14ac:dyDescent="0.25"/>
    <row r="83" ht="40.15" customHeight="1" x14ac:dyDescent="0.25"/>
    <row r="84" ht="40.15" customHeight="1" x14ac:dyDescent="0.25"/>
    <row r="85" ht="40.15" customHeight="1" x14ac:dyDescent="0.25"/>
    <row r="86" ht="40.15" customHeight="1" x14ac:dyDescent="0.25"/>
    <row r="87" ht="40.15" customHeight="1" x14ac:dyDescent="0.25"/>
    <row r="88" ht="40.15" customHeight="1" x14ac:dyDescent="0.25"/>
    <row r="89" ht="40.15" customHeight="1" x14ac:dyDescent="0.25"/>
    <row r="90" ht="40.15" customHeight="1" x14ac:dyDescent="0.25"/>
    <row r="91" ht="40.15" customHeight="1" x14ac:dyDescent="0.25"/>
    <row r="92" ht="40.15" customHeight="1" x14ac:dyDescent="0.25"/>
    <row r="93" ht="40.15" customHeight="1" x14ac:dyDescent="0.25"/>
    <row r="94" ht="40.15" customHeight="1" x14ac:dyDescent="0.25"/>
    <row r="95" ht="40.15" customHeight="1" x14ac:dyDescent="0.25"/>
    <row r="96" ht="40.15" customHeight="1" x14ac:dyDescent="0.25"/>
    <row r="97" ht="40.15" customHeight="1" x14ac:dyDescent="0.25"/>
    <row r="98" ht="40.15" customHeight="1" x14ac:dyDescent="0.25"/>
    <row r="99" ht="40.15" customHeight="1" x14ac:dyDescent="0.25"/>
    <row r="100" ht="40.15" customHeight="1" x14ac:dyDescent="0.25"/>
    <row r="101" ht="40.15" customHeight="1" x14ac:dyDescent="0.25"/>
    <row r="102" ht="40.15" customHeight="1" x14ac:dyDescent="0.25"/>
    <row r="103" ht="40.15" customHeight="1" x14ac:dyDescent="0.25"/>
    <row r="104" ht="40.15" customHeight="1" x14ac:dyDescent="0.25"/>
    <row r="105" ht="40.15" customHeight="1" x14ac:dyDescent="0.25"/>
    <row r="106" ht="40.15" customHeight="1" x14ac:dyDescent="0.25"/>
    <row r="107" ht="40.15" customHeight="1" x14ac:dyDescent="0.25"/>
    <row r="108" ht="40.15" customHeight="1" x14ac:dyDescent="0.25"/>
    <row r="109" ht="40.15" customHeight="1" x14ac:dyDescent="0.25"/>
    <row r="110" ht="40.15" customHeight="1" x14ac:dyDescent="0.25"/>
    <row r="111" ht="40.15" customHeight="1" x14ac:dyDescent="0.25"/>
    <row r="112" ht="40.15" customHeight="1" x14ac:dyDescent="0.25"/>
    <row r="113" ht="40.15" customHeight="1" x14ac:dyDescent="0.25"/>
    <row r="114" ht="40.15" customHeight="1" x14ac:dyDescent="0.25"/>
    <row r="115" ht="40.15" customHeight="1" x14ac:dyDescent="0.25"/>
    <row r="116" ht="40.15" customHeight="1" x14ac:dyDescent="0.25"/>
    <row r="117" ht="40.15" customHeight="1" x14ac:dyDescent="0.25"/>
    <row r="118" ht="40.15" customHeight="1" x14ac:dyDescent="0.25"/>
    <row r="119" ht="40.15" customHeight="1" x14ac:dyDescent="0.25"/>
    <row r="120" ht="40.15" customHeight="1" x14ac:dyDescent="0.25"/>
    <row r="121" ht="40.15" customHeight="1" x14ac:dyDescent="0.25"/>
    <row r="122" ht="40.15" customHeight="1" x14ac:dyDescent="0.25"/>
    <row r="123" ht="40.15" customHeight="1" x14ac:dyDescent="0.25"/>
    <row r="124" ht="40.15" customHeight="1" x14ac:dyDescent="0.25"/>
    <row r="125" ht="40.15" customHeight="1" x14ac:dyDescent="0.25"/>
    <row r="126" ht="40.15" customHeight="1" x14ac:dyDescent="0.25"/>
    <row r="127" ht="40.15" customHeight="1" x14ac:dyDescent="0.25"/>
    <row r="128" ht="40.15" customHeight="1" x14ac:dyDescent="0.25"/>
    <row r="129" ht="40.15" customHeight="1" x14ac:dyDescent="0.25"/>
    <row r="130" ht="40.15" customHeight="1" x14ac:dyDescent="0.25"/>
    <row r="131" ht="40.15" customHeight="1" x14ac:dyDescent="0.25"/>
    <row r="132" ht="40.15" customHeight="1" x14ac:dyDescent="0.25"/>
    <row r="133" ht="40.15" customHeight="1" x14ac:dyDescent="0.25"/>
    <row r="134" ht="40.15" customHeight="1" x14ac:dyDescent="0.25"/>
    <row r="135" ht="40.15" customHeight="1" x14ac:dyDescent="0.25"/>
    <row r="136" ht="40.15" customHeight="1" x14ac:dyDescent="0.25"/>
    <row r="137" ht="40.15" customHeight="1" x14ac:dyDescent="0.25"/>
    <row r="138" ht="40.15" customHeight="1" x14ac:dyDescent="0.25"/>
    <row r="139" ht="40.15" customHeight="1" x14ac:dyDescent="0.25"/>
    <row r="140" ht="40.15" customHeight="1" x14ac:dyDescent="0.25"/>
    <row r="141" ht="40.15" customHeight="1" x14ac:dyDescent="0.25"/>
    <row r="142" ht="40.15" customHeight="1" x14ac:dyDescent="0.25"/>
    <row r="143" ht="40.15" customHeight="1" x14ac:dyDescent="0.25"/>
    <row r="144" ht="40.15" customHeight="1" x14ac:dyDescent="0.25"/>
    <row r="145" ht="40.15" customHeight="1" x14ac:dyDescent="0.25"/>
    <row r="146" ht="40.15" customHeight="1" x14ac:dyDescent="0.25"/>
    <row r="147" ht="40.15" customHeight="1" x14ac:dyDescent="0.25"/>
    <row r="148" ht="40.15" customHeight="1" x14ac:dyDescent="0.25"/>
    <row r="149" ht="40.15" customHeight="1" x14ac:dyDescent="0.25"/>
    <row r="150" ht="40.15" customHeight="1" x14ac:dyDescent="0.25"/>
    <row r="151" ht="40.15" customHeight="1" x14ac:dyDescent="0.25"/>
    <row r="152" ht="40.15" customHeight="1" x14ac:dyDescent="0.25"/>
    <row r="153" ht="40.15" customHeight="1" x14ac:dyDescent="0.25"/>
    <row r="154" ht="40.15" customHeight="1" x14ac:dyDescent="0.25"/>
    <row r="155" ht="40.15" customHeight="1" x14ac:dyDescent="0.25"/>
    <row r="156" ht="40.15" customHeight="1" x14ac:dyDescent="0.25"/>
    <row r="157" ht="40.15" customHeight="1" x14ac:dyDescent="0.25"/>
    <row r="158" ht="40.15" customHeight="1" x14ac:dyDescent="0.25"/>
    <row r="159" ht="40.15" customHeight="1" x14ac:dyDescent="0.25"/>
    <row r="160" ht="40.15" customHeight="1" x14ac:dyDescent="0.25"/>
    <row r="161" ht="40.15" customHeight="1" x14ac:dyDescent="0.25"/>
    <row r="162" ht="40.15" customHeight="1" x14ac:dyDescent="0.25"/>
    <row r="163" ht="40.15" customHeight="1" x14ac:dyDescent="0.25"/>
    <row r="164" ht="40.15" customHeight="1" x14ac:dyDescent="0.25"/>
    <row r="165" ht="40.15" customHeight="1" x14ac:dyDescent="0.25"/>
    <row r="166" ht="40.15" customHeight="1" x14ac:dyDescent="0.25"/>
    <row r="167" ht="40.15" customHeight="1" x14ac:dyDescent="0.25"/>
    <row r="168" ht="40.15" customHeight="1" x14ac:dyDescent="0.25"/>
    <row r="169" ht="40.15" customHeight="1" x14ac:dyDescent="0.25"/>
    <row r="170" ht="40.15" customHeight="1" x14ac:dyDescent="0.25"/>
    <row r="171" ht="40.15" customHeight="1" x14ac:dyDescent="0.25"/>
    <row r="172" ht="40.15" customHeight="1" x14ac:dyDescent="0.25"/>
    <row r="173" ht="40.15" customHeight="1" x14ac:dyDescent="0.25"/>
    <row r="174" ht="40.15" customHeight="1" x14ac:dyDescent="0.25"/>
    <row r="175" ht="40.15" customHeight="1" x14ac:dyDescent="0.25"/>
    <row r="176" ht="40.15" customHeight="1" x14ac:dyDescent="0.25"/>
    <row r="177" ht="40.15" customHeight="1" x14ac:dyDescent="0.25"/>
    <row r="178" ht="40.15" customHeight="1" x14ac:dyDescent="0.25"/>
    <row r="179" ht="40.15" customHeight="1" x14ac:dyDescent="0.25"/>
    <row r="180" ht="40.15" customHeight="1" x14ac:dyDescent="0.25"/>
    <row r="181" ht="40.15" customHeight="1" x14ac:dyDescent="0.25"/>
    <row r="182" ht="40.15" customHeight="1" x14ac:dyDescent="0.25"/>
    <row r="183" ht="40.15" customHeight="1" x14ac:dyDescent="0.25"/>
    <row r="184" ht="40.15" customHeight="1" x14ac:dyDescent="0.25"/>
    <row r="185" ht="40.15" customHeight="1" x14ac:dyDescent="0.25"/>
    <row r="186" ht="40.15" customHeight="1" x14ac:dyDescent="0.25"/>
    <row r="187" ht="40.15" customHeight="1" x14ac:dyDescent="0.25"/>
    <row r="188" ht="40.15" customHeight="1" x14ac:dyDescent="0.25"/>
    <row r="189" ht="40.15" customHeight="1" x14ac:dyDescent="0.25"/>
    <row r="190" ht="40.15" customHeight="1" x14ac:dyDescent="0.25"/>
    <row r="191" ht="40.15" customHeight="1" x14ac:dyDescent="0.25"/>
    <row r="192" ht="40.15" customHeight="1" x14ac:dyDescent="0.25"/>
    <row r="193" ht="40.15" customHeight="1" x14ac:dyDescent="0.25"/>
    <row r="194" ht="40.15" customHeight="1" x14ac:dyDescent="0.25"/>
    <row r="195" ht="40.15" customHeight="1" x14ac:dyDescent="0.25"/>
    <row r="196" ht="40.15" customHeight="1" x14ac:dyDescent="0.25"/>
    <row r="197" ht="40.15" customHeight="1" x14ac:dyDescent="0.25"/>
    <row r="198" ht="40.15" customHeight="1" x14ac:dyDescent="0.25"/>
    <row r="199" ht="40.15" customHeight="1" x14ac:dyDescent="0.25"/>
    <row r="200" ht="40.15" customHeight="1" x14ac:dyDescent="0.25"/>
    <row r="201" ht="40.15" customHeight="1" x14ac:dyDescent="0.25"/>
    <row r="202" ht="40.15" customHeight="1" x14ac:dyDescent="0.25"/>
    <row r="203" ht="40.15" customHeight="1" x14ac:dyDescent="0.25"/>
    <row r="204" ht="40.15" customHeight="1" x14ac:dyDescent="0.25"/>
    <row r="205" ht="40.15" customHeight="1" x14ac:dyDescent="0.25"/>
    <row r="206" ht="40.15" customHeight="1" x14ac:dyDescent="0.25"/>
    <row r="207" ht="40.15" customHeight="1" x14ac:dyDescent="0.25"/>
    <row r="208" ht="40.15" customHeight="1" x14ac:dyDescent="0.25"/>
    <row r="209" ht="40.15" customHeight="1" x14ac:dyDescent="0.25"/>
    <row r="210" ht="40.15" customHeight="1" x14ac:dyDescent="0.25"/>
    <row r="211" ht="40.15" customHeight="1" x14ac:dyDescent="0.25"/>
    <row r="212" ht="40.15" customHeight="1" x14ac:dyDescent="0.25"/>
    <row r="213" ht="40.15" customHeight="1" x14ac:dyDescent="0.25"/>
    <row r="214" ht="40.15" customHeight="1" x14ac:dyDescent="0.25"/>
    <row r="215" ht="40.15" customHeight="1" x14ac:dyDescent="0.25"/>
    <row r="216" ht="40.15" customHeight="1" x14ac:dyDescent="0.25"/>
    <row r="217" ht="40.15" customHeight="1" x14ac:dyDescent="0.25"/>
    <row r="218" ht="40.15" customHeight="1" x14ac:dyDescent="0.25"/>
    <row r="219" ht="40.15" customHeight="1" x14ac:dyDescent="0.25"/>
    <row r="220" ht="40.15" customHeight="1" x14ac:dyDescent="0.25"/>
    <row r="221" ht="40.15" customHeight="1" x14ac:dyDescent="0.25"/>
    <row r="222" ht="40.15" customHeight="1" x14ac:dyDescent="0.25"/>
    <row r="223" ht="40.15" customHeight="1" x14ac:dyDescent="0.25"/>
    <row r="224" ht="40.15" customHeight="1" x14ac:dyDescent="0.25"/>
    <row r="225" ht="40.15" customHeight="1" x14ac:dyDescent="0.25"/>
    <row r="226" ht="40.15" customHeight="1" x14ac:dyDescent="0.25"/>
    <row r="227" ht="40.15" customHeight="1" x14ac:dyDescent="0.25"/>
    <row r="228" ht="40.15" customHeight="1" x14ac:dyDescent="0.25"/>
    <row r="229" ht="40.15" customHeight="1" x14ac:dyDescent="0.25"/>
    <row r="230" ht="40.15" customHeight="1" x14ac:dyDescent="0.25"/>
    <row r="231" ht="40.15" customHeight="1" x14ac:dyDescent="0.25"/>
    <row r="232" ht="40.15" customHeight="1" x14ac:dyDescent="0.25"/>
    <row r="233" ht="40.15" customHeight="1" x14ac:dyDescent="0.25"/>
    <row r="234" ht="40.15" customHeight="1" x14ac:dyDescent="0.25"/>
    <row r="235" ht="40.15" customHeight="1" x14ac:dyDescent="0.25"/>
    <row r="236" ht="40.15" customHeight="1" x14ac:dyDescent="0.25"/>
    <row r="237" ht="40.15" customHeight="1" x14ac:dyDescent="0.25"/>
    <row r="238" ht="40.15" customHeight="1" x14ac:dyDescent="0.25"/>
    <row r="239" ht="40.15" customHeight="1" x14ac:dyDescent="0.25"/>
    <row r="240" ht="40.15" customHeight="1" x14ac:dyDescent="0.25"/>
    <row r="241" ht="40.15" customHeight="1" x14ac:dyDescent="0.25"/>
    <row r="242" ht="40.15" customHeight="1" x14ac:dyDescent="0.25"/>
    <row r="243" ht="40.15" customHeight="1" x14ac:dyDescent="0.25"/>
    <row r="244" ht="40.15" customHeight="1" x14ac:dyDescent="0.25"/>
    <row r="245" ht="40.15" customHeight="1" x14ac:dyDescent="0.25"/>
    <row r="246" ht="40.15" customHeight="1" x14ac:dyDescent="0.25"/>
    <row r="247" ht="40.15" customHeight="1" x14ac:dyDescent="0.25"/>
    <row r="248" ht="40.15" customHeight="1" x14ac:dyDescent="0.25"/>
    <row r="249" ht="40.15" customHeight="1" x14ac:dyDescent="0.25"/>
    <row r="250" ht="40.15" customHeight="1" x14ac:dyDescent="0.25"/>
    <row r="251" ht="40.15" customHeight="1" x14ac:dyDescent="0.25"/>
    <row r="252" ht="40.15" customHeight="1" x14ac:dyDescent="0.25"/>
    <row r="253" ht="40.15" customHeight="1" x14ac:dyDescent="0.25"/>
    <row r="254" ht="40.15" customHeight="1" x14ac:dyDescent="0.25"/>
    <row r="255" ht="40.15" customHeight="1" x14ac:dyDescent="0.25"/>
    <row r="256" ht="40.15" customHeight="1" x14ac:dyDescent="0.25"/>
    <row r="257" ht="40.15" customHeight="1" x14ac:dyDescent="0.25"/>
    <row r="258" ht="40.15" customHeight="1" x14ac:dyDescent="0.25"/>
    <row r="259" ht="40.15" customHeight="1" x14ac:dyDescent="0.25"/>
    <row r="260" ht="40.15" customHeight="1" x14ac:dyDescent="0.25"/>
    <row r="261" ht="40.15" customHeight="1" x14ac:dyDescent="0.25"/>
    <row r="262" ht="40.15" customHeight="1" x14ac:dyDescent="0.25"/>
    <row r="263" ht="40.15" customHeight="1" x14ac:dyDescent="0.25"/>
    <row r="264" ht="40.15" customHeight="1" x14ac:dyDescent="0.25"/>
    <row r="265" ht="40.15" customHeight="1" x14ac:dyDescent="0.25"/>
    <row r="266" ht="40.15" customHeight="1" x14ac:dyDescent="0.25"/>
    <row r="267" ht="40.15" customHeight="1" x14ac:dyDescent="0.25"/>
    <row r="268" ht="40.15" customHeight="1" x14ac:dyDescent="0.25"/>
    <row r="269" ht="40.15" customHeight="1" x14ac:dyDescent="0.25"/>
    <row r="270" ht="40.15" customHeight="1" x14ac:dyDescent="0.25"/>
    <row r="271" ht="40.15" customHeight="1" x14ac:dyDescent="0.25"/>
    <row r="272" ht="40.15" customHeight="1" x14ac:dyDescent="0.25"/>
    <row r="273" ht="40.15" customHeight="1" x14ac:dyDescent="0.25"/>
    <row r="274" ht="40.15" customHeight="1" x14ac:dyDescent="0.25"/>
    <row r="275" ht="40.15" customHeight="1" x14ac:dyDescent="0.25"/>
    <row r="276" ht="40.15" customHeight="1" x14ac:dyDescent="0.25"/>
    <row r="277" ht="40.15" customHeight="1" x14ac:dyDescent="0.25"/>
    <row r="278" ht="40.15" customHeight="1" x14ac:dyDescent="0.25"/>
    <row r="279" ht="40.15" customHeight="1" x14ac:dyDescent="0.25"/>
    <row r="280" ht="40.15" customHeight="1" x14ac:dyDescent="0.25"/>
    <row r="281" ht="40.15" customHeight="1" x14ac:dyDescent="0.25"/>
    <row r="282" ht="40.15" customHeight="1" x14ac:dyDescent="0.25"/>
    <row r="283" ht="40.15" customHeight="1" x14ac:dyDescent="0.25"/>
    <row r="284" ht="40.15" customHeight="1" x14ac:dyDescent="0.25"/>
    <row r="285" ht="40.15" customHeight="1" x14ac:dyDescent="0.25"/>
    <row r="286" ht="40.15" customHeight="1" x14ac:dyDescent="0.25"/>
    <row r="287" ht="40.15" customHeight="1" x14ac:dyDescent="0.25"/>
    <row r="288" ht="40.15" customHeight="1" x14ac:dyDescent="0.25"/>
    <row r="289" ht="40.15" customHeight="1" x14ac:dyDescent="0.25"/>
    <row r="290" ht="40.15" customHeight="1" x14ac:dyDescent="0.25"/>
    <row r="291" ht="40.15" customHeight="1" x14ac:dyDescent="0.25"/>
    <row r="292" ht="40.15" customHeight="1" x14ac:dyDescent="0.25"/>
    <row r="293" ht="40.15" customHeight="1" x14ac:dyDescent="0.25"/>
    <row r="294" ht="40.15" customHeight="1" x14ac:dyDescent="0.25"/>
    <row r="295" ht="40.15" customHeight="1" x14ac:dyDescent="0.25"/>
    <row r="296" ht="40.15" customHeight="1" x14ac:dyDescent="0.25"/>
    <row r="297" ht="40.15" customHeight="1" x14ac:dyDescent="0.25"/>
    <row r="298" ht="40.15" customHeight="1" x14ac:dyDescent="0.25"/>
    <row r="299" ht="40.15" customHeight="1" x14ac:dyDescent="0.25"/>
    <row r="300" ht="40.15" customHeight="1" x14ac:dyDescent="0.25"/>
    <row r="301" ht="40.15" customHeight="1" x14ac:dyDescent="0.25"/>
    <row r="302" ht="40.15" customHeight="1" x14ac:dyDescent="0.25"/>
    <row r="303" ht="40.15" customHeight="1" x14ac:dyDescent="0.25"/>
    <row r="304" ht="40.15" customHeight="1" x14ac:dyDescent="0.25"/>
    <row r="305" ht="40.15" customHeight="1" x14ac:dyDescent="0.25"/>
    <row r="306" ht="40.15" customHeight="1" x14ac:dyDescent="0.25"/>
    <row r="307" ht="40.15" customHeight="1" x14ac:dyDescent="0.25"/>
    <row r="308" ht="40.15" customHeight="1" x14ac:dyDescent="0.25"/>
    <row r="309" ht="40.15" customHeight="1" x14ac:dyDescent="0.25"/>
    <row r="310" ht="40.15" customHeight="1" x14ac:dyDescent="0.25"/>
    <row r="311" ht="40.15" customHeight="1" x14ac:dyDescent="0.25"/>
    <row r="312" ht="40.15" customHeight="1" x14ac:dyDescent="0.25"/>
    <row r="313" ht="40.15" customHeight="1" x14ac:dyDescent="0.25"/>
    <row r="314" ht="40.15" customHeight="1" x14ac:dyDescent="0.25"/>
    <row r="315" ht="40.15" customHeight="1" x14ac:dyDescent="0.25"/>
    <row r="316" ht="40.15" customHeight="1" x14ac:dyDescent="0.25"/>
    <row r="317" ht="40.15" customHeight="1" x14ac:dyDescent="0.25"/>
    <row r="318" ht="40.15" customHeight="1" x14ac:dyDescent="0.25"/>
    <row r="319" ht="40.15" customHeight="1" x14ac:dyDescent="0.25"/>
    <row r="320" ht="40.15" customHeight="1" x14ac:dyDescent="0.25"/>
    <row r="321" ht="40.15" customHeight="1" x14ac:dyDescent="0.25"/>
    <row r="322" ht="40.15" customHeight="1" x14ac:dyDescent="0.25"/>
    <row r="323" ht="40.15" customHeight="1" x14ac:dyDescent="0.25"/>
    <row r="324" ht="40.15" customHeight="1" x14ac:dyDescent="0.25"/>
    <row r="325" ht="40.15" customHeight="1" x14ac:dyDescent="0.25"/>
    <row r="326" ht="40.15" customHeight="1" x14ac:dyDescent="0.25"/>
    <row r="327" ht="40.15" customHeight="1" x14ac:dyDescent="0.25"/>
    <row r="328" ht="40.15" customHeight="1" x14ac:dyDescent="0.25"/>
    <row r="329" ht="40.15" customHeight="1" x14ac:dyDescent="0.25"/>
    <row r="330" ht="40.15" customHeight="1" x14ac:dyDescent="0.25"/>
    <row r="331" ht="40.15" customHeight="1" x14ac:dyDescent="0.25"/>
    <row r="332" ht="40.15" customHeight="1" x14ac:dyDescent="0.25"/>
    <row r="333" ht="40.15" customHeight="1" x14ac:dyDescent="0.25"/>
    <row r="334" ht="40.15" customHeight="1" x14ac:dyDescent="0.25"/>
    <row r="335" ht="40.15" customHeight="1" x14ac:dyDescent="0.25"/>
    <row r="336" ht="40.15" customHeight="1" x14ac:dyDescent="0.25"/>
    <row r="337" ht="40.15" customHeight="1" x14ac:dyDescent="0.25"/>
    <row r="338" ht="40.15" customHeight="1" x14ac:dyDescent="0.25"/>
    <row r="339" ht="40.15" customHeight="1" x14ac:dyDescent="0.25"/>
    <row r="340" ht="40.15" customHeight="1" x14ac:dyDescent="0.25"/>
    <row r="341" ht="40.15" customHeight="1" x14ac:dyDescent="0.25"/>
    <row r="342" ht="40.15" customHeight="1" x14ac:dyDescent="0.25"/>
    <row r="343" ht="40.15" customHeight="1" x14ac:dyDescent="0.25"/>
    <row r="344" ht="40.15" customHeight="1" x14ac:dyDescent="0.25"/>
    <row r="345" ht="40.15" customHeight="1" x14ac:dyDescent="0.25"/>
    <row r="346" ht="40.15" customHeight="1" x14ac:dyDescent="0.25"/>
    <row r="347" ht="40.15" customHeight="1" x14ac:dyDescent="0.25"/>
    <row r="348" ht="40.15" customHeight="1" x14ac:dyDescent="0.25"/>
    <row r="349" ht="40.15" customHeight="1" x14ac:dyDescent="0.25"/>
    <row r="350" ht="40.15" customHeight="1" x14ac:dyDescent="0.25"/>
    <row r="351" ht="40.15" customHeight="1" x14ac:dyDescent="0.25"/>
    <row r="352" ht="40.15" customHeight="1" x14ac:dyDescent="0.25"/>
    <row r="353" ht="40.15" customHeight="1" x14ac:dyDescent="0.25"/>
    <row r="354" ht="40.15" customHeight="1" x14ac:dyDescent="0.25"/>
    <row r="355" ht="40.15" customHeight="1" x14ac:dyDescent="0.25"/>
    <row r="356" ht="40.15" customHeight="1" x14ac:dyDescent="0.25"/>
    <row r="357" ht="40.15" customHeight="1" x14ac:dyDescent="0.25"/>
    <row r="358" ht="40.15" customHeight="1" x14ac:dyDescent="0.25"/>
    <row r="359" ht="40.15" customHeight="1" x14ac:dyDescent="0.25"/>
    <row r="360" ht="40.15" customHeight="1" x14ac:dyDescent="0.25"/>
    <row r="361" ht="40.15" customHeight="1" x14ac:dyDescent="0.25"/>
    <row r="362" ht="40.15" customHeight="1" x14ac:dyDescent="0.25"/>
    <row r="363" ht="40.15" customHeight="1" x14ac:dyDescent="0.25"/>
    <row r="364" ht="40.15" customHeight="1" x14ac:dyDescent="0.25"/>
    <row r="365" ht="40.15" customHeight="1" x14ac:dyDescent="0.25"/>
    <row r="366" ht="40.15" customHeight="1" x14ac:dyDescent="0.25"/>
    <row r="367" ht="40.15" customHeight="1" x14ac:dyDescent="0.25"/>
    <row r="368" ht="40.15" customHeight="1" x14ac:dyDescent="0.25"/>
    <row r="369" ht="40.15" customHeight="1" x14ac:dyDescent="0.25"/>
    <row r="370" ht="40.15" customHeight="1" x14ac:dyDescent="0.25"/>
    <row r="371" ht="40.15" customHeight="1" x14ac:dyDescent="0.25"/>
    <row r="372" ht="40.15" customHeight="1" x14ac:dyDescent="0.25"/>
    <row r="373" ht="40.15" customHeight="1" x14ac:dyDescent="0.25"/>
    <row r="374" ht="40.15" customHeight="1" x14ac:dyDescent="0.25"/>
    <row r="375" ht="40.15" customHeight="1" x14ac:dyDescent="0.25"/>
    <row r="376" ht="40.15" customHeight="1" x14ac:dyDescent="0.25"/>
    <row r="377" ht="40.15" customHeight="1" x14ac:dyDescent="0.25"/>
    <row r="378" ht="40.15" customHeight="1" x14ac:dyDescent="0.25"/>
    <row r="379" ht="40.15" customHeight="1" x14ac:dyDescent="0.25"/>
    <row r="380" ht="40.15" customHeight="1" x14ac:dyDescent="0.25"/>
    <row r="381" ht="40.15" customHeight="1" x14ac:dyDescent="0.25"/>
    <row r="382" ht="40.15" customHeight="1" x14ac:dyDescent="0.25"/>
    <row r="383" ht="40.15" customHeight="1" x14ac:dyDescent="0.25"/>
    <row r="384" ht="40.15" customHeight="1" x14ac:dyDescent="0.25"/>
    <row r="385" ht="40.15" customHeight="1" x14ac:dyDescent="0.25"/>
    <row r="386" ht="40.15" customHeight="1" x14ac:dyDescent="0.25"/>
    <row r="387" ht="40.15" customHeight="1" x14ac:dyDescent="0.25"/>
    <row r="388" ht="40.15" customHeight="1" x14ac:dyDescent="0.25"/>
    <row r="389" ht="40.15" customHeight="1" x14ac:dyDescent="0.25"/>
    <row r="390" ht="40.15" customHeight="1" x14ac:dyDescent="0.25"/>
    <row r="391" ht="40.15" customHeight="1" x14ac:dyDescent="0.25"/>
    <row r="392" ht="40.15" customHeight="1" x14ac:dyDescent="0.25"/>
    <row r="393" ht="40.15" customHeight="1" x14ac:dyDescent="0.25"/>
    <row r="394" ht="40.15" customHeight="1" x14ac:dyDescent="0.25"/>
    <row r="395" ht="40.15" customHeight="1" x14ac:dyDescent="0.25"/>
    <row r="396" ht="40.15" customHeight="1" x14ac:dyDescent="0.25"/>
    <row r="397" ht="40.15" customHeight="1" x14ac:dyDescent="0.25"/>
    <row r="398" ht="40.15" customHeight="1" x14ac:dyDescent="0.25"/>
    <row r="399" ht="40.15" customHeight="1" x14ac:dyDescent="0.25"/>
    <row r="400" ht="40.15" customHeight="1" x14ac:dyDescent="0.25"/>
    <row r="401" ht="40.15" customHeight="1" x14ac:dyDescent="0.25"/>
    <row r="402" ht="40.15" customHeight="1" x14ac:dyDescent="0.25"/>
    <row r="403" ht="40.15" customHeight="1" x14ac:dyDescent="0.25"/>
    <row r="404" ht="40.15" customHeight="1" x14ac:dyDescent="0.25"/>
    <row r="405" ht="40.15" customHeight="1" x14ac:dyDescent="0.25"/>
    <row r="406" ht="40.15" customHeight="1" x14ac:dyDescent="0.25"/>
    <row r="407" ht="40.15" customHeight="1" x14ac:dyDescent="0.25"/>
    <row r="408" ht="40.15" customHeight="1" x14ac:dyDescent="0.25"/>
    <row r="409" ht="40.15" customHeight="1" x14ac:dyDescent="0.25"/>
    <row r="410" ht="40.15" customHeight="1" x14ac:dyDescent="0.25"/>
    <row r="411" ht="40.15" customHeight="1" x14ac:dyDescent="0.25"/>
    <row r="412" ht="40.15" customHeight="1" x14ac:dyDescent="0.25"/>
    <row r="413" ht="40.15" customHeight="1" x14ac:dyDescent="0.25"/>
    <row r="414" ht="40.15" customHeight="1" x14ac:dyDescent="0.25"/>
    <row r="415" ht="40.15" customHeight="1" x14ac:dyDescent="0.25"/>
    <row r="416" ht="40.15" customHeight="1" x14ac:dyDescent="0.25"/>
    <row r="417" ht="40.15" customHeight="1" x14ac:dyDescent="0.25"/>
    <row r="418" ht="40.15" customHeight="1" x14ac:dyDescent="0.25"/>
    <row r="419" ht="40.15" customHeight="1" x14ac:dyDescent="0.25"/>
    <row r="420" ht="40.15" customHeight="1" x14ac:dyDescent="0.25"/>
    <row r="421" ht="40.15" customHeight="1" x14ac:dyDescent="0.25"/>
    <row r="422" ht="40.15" customHeight="1" x14ac:dyDescent="0.25"/>
    <row r="423" ht="40.15" customHeight="1" x14ac:dyDescent="0.25"/>
    <row r="424" ht="40.15" customHeight="1" x14ac:dyDescent="0.25"/>
    <row r="425" ht="40.15" customHeight="1" x14ac:dyDescent="0.25"/>
    <row r="426" ht="40.15" customHeight="1" x14ac:dyDescent="0.25"/>
    <row r="427" ht="40.15" customHeight="1" x14ac:dyDescent="0.25"/>
    <row r="428" ht="40.15" customHeight="1" x14ac:dyDescent="0.25"/>
    <row r="429" ht="40.15" customHeight="1" x14ac:dyDescent="0.25"/>
    <row r="430" ht="40.15" customHeight="1" x14ac:dyDescent="0.25"/>
  </sheetData>
  <mergeCells count="5">
    <mergeCell ref="A1:C1"/>
    <mergeCell ref="A2:C2"/>
    <mergeCell ref="A76:B76"/>
    <mergeCell ref="A3:C3"/>
    <mergeCell ref="A4:B4"/>
  </mergeCells>
  <pageMargins left="0.25" right="0.25" top="0.75" bottom="0.75" header="0.3" footer="0.3"/>
  <pageSetup paperSize="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10"/>
  <sheetViews>
    <sheetView workbookViewId="0">
      <selection activeCell="B13" sqref="B13"/>
    </sheetView>
  </sheetViews>
  <sheetFormatPr baseColWidth="10" defaultRowHeight="15.75" x14ac:dyDescent="0.25"/>
  <cols>
    <col min="1" max="1" width="8.25" bestFit="1" customWidth="1"/>
    <col min="2" max="2" width="52.75" customWidth="1"/>
    <col min="3" max="3" width="18" customWidth="1"/>
  </cols>
  <sheetData>
    <row r="1" spans="1:3" x14ac:dyDescent="0.25">
      <c r="A1" s="52" t="s">
        <v>373</v>
      </c>
      <c r="B1" s="52"/>
      <c r="C1" s="52"/>
    </row>
    <row r="2" spans="1:3" ht="16.5" thickBot="1" x14ac:dyDescent="0.3">
      <c r="A2" s="53" t="s">
        <v>374</v>
      </c>
      <c r="B2" s="53"/>
      <c r="C2" s="53"/>
    </row>
    <row r="3" spans="1:3" ht="16.5" thickBot="1" x14ac:dyDescent="0.3">
      <c r="A3" s="54" t="s">
        <v>69</v>
      </c>
      <c r="B3" s="36"/>
      <c r="C3" s="37"/>
    </row>
    <row r="4" spans="1:3" ht="31.5" x14ac:dyDescent="0.25">
      <c r="A4" s="55" t="s">
        <v>70</v>
      </c>
      <c r="B4" s="56" t="s">
        <v>71</v>
      </c>
      <c r="C4" s="57" t="s">
        <v>72</v>
      </c>
    </row>
    <row r="5" spans="1:3" x14ac:dyDescent="0.25">
      <c r="A5" s="34" t="s">
        <v>0</v>
      </c>
      <c r="B5" s="35"/>
      <c r="C5" s="58">
        <f>+C6</f>
        <v>9435376548.9975395</v>
      </c>
    </row>
    <row r="6" spans="1:3" x14ac:dyDescent="0.25">
      <c r="A6" s="50" t="s">
        <v>73</v>
      </c>
      <c r="B6" s="50" t="s">
        <v>74</v>
      </c>
      <c r="C6" s="59">
        <v>9435376548.9975395</v>
      </c>
    </row>
    <row r="7" spans="1:3" x14ac:dyDescent="0.25">
      <c r="A7" s="50" t="s">
        <v>75</v>
      </c>
      <c r="B7" s="50" t="s">
        <v>76</v>
      </c>
      <c r="C7" s="59">
        <v>9435376548.9975395</v>
      </c>
    </row>
    <row r="8" spans="1:3" x14ac:dyDescent="0.25">
      <c r="A8" s="50" t="s">
        <v>77</v>
      </c>
      <c r="B8" s="50" t="s">
        <v>78</v>
      </c>
      <c r="C8" s="59">
        <v>9435376548.9975395</v>
      </c>
    </row>
    <row r="9" spans="1:3" x14ac:dyDescent="0.25">
      <c r="A9" s="50" t="s">
        <v>79</v>
      </c>
      <c r="B9" s="50" t="s">
        <v>80</v>
      </c>
      <c r="C9" s="59">
        <v>9435376548.9975395</v>
      </c>
    </row>
    <row r="10" spans="1:3" x14ac:dyDescent="0.25">
      <c r="A10" s="51" t="s">
        <v>81</v>
      </c>
      <c r="B10" s="51" t="s">
        <v>82</v>
      </c>
      <c r="C10" s="59">
        <v>9435376548.9975395</v>
      </c>
    </row>
  </sheetData>
  <mergeCells count="4">
    <mergeCell ref="A5:B5"/>
    <mergeCell ref="A3:C3"/>
    <mergeCell ref="A1:C1"/>
    <mergeCell ref="A2:C2"/>
  </mergeCells>
  <pageMargins left="0.25" right="0.25" top="0.75" bottom="0.75" header="0.3" footer="0.3"/>
  <pageSetup paperSize="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146"/>
  <sheetViews>
    <sheetView workbookViewId="0">
      <selection activeCell="F11" sqref="F11"/>
    </sheetView>
  </sheetViews>
  <sheetFormatPr baseColWidth="10" defaultRowHeight="15.75" x14ac:dyDescent="0.25"/>
  <cols>
    <col min="1" max="1" width="8.25" customWidth="1"/>
    <col min="2" max="2" width="48.75" customWidth="1"/>
    <col min="3" max="3" width="18.75" bestFit="1" customWidth="1"/>
  </cols>
  <sheetData>
    <row r="1" spans="1:3" x14ac:dyDescent="0.25">
      <c r="A1" s="52" t="s">
        <v>373</v>
      </c>
      <c r="B1" s="52"/>
      <c r="C1" s="52"/>
    </row>
    <row r="2" spans="1:3" ht="16.5" thickBot="1" x14ac:dyDescent="0.3">
      <c r="A2" s="53" t="s">
        <v>374</v>
      </c>
      <c r="B2" s="53"/>
      <c r="C2" s="53"/>
    </row>
    <row r="3" spans="1:3" s="9" customFormat="1" x14ac:dyDescent="0.25">
      <c r="A3" s="125" t="s">
        <v>91</v>
      </c>
      <c r="B3" s="126"/>
      <c r="C3" s="127"/>
    </row>
    <row r="4" spans="1:3" x14ac:dyDescent="0.25">
      <c r="A4" s="60" t="s">
        <v>92</v>
      </c>
      <c r="B4" s="38"/>
      <c r="C4" s="39"/>
    </row>
    <row r="5" spans="1:3" x14ac:dyDescent="0.25">
      <c r="A5" s="61" t="s">
        <v>93</v>
      </c>
      <c r="B5" s="62" t="s">
        <v>94</v>
      </c>
      <c r="C5" s="63">
        <v>222425904.18314826</v>
      </c>
    </row>
    <row r="6" spans="1:3" x14ac:dyDescent="0.25">
      <c r="A6" s="64" t="s">
        <v>95</v>
      </c>
      <c r="B6" s="65" t="s">
        <v>96</v>
      </c>
      <c r="C6" s="66">
        <v>181866058.8790051</v>
      </c>
    </row>
    <row r="7" spans="1:3" x14ac:dyDescent="0.25">
      <c r="A7" s="64" t="s">
        <v>97</v>
      </c>
      <c r="B7" s="65" t="s">
        <v>98</v>
      </c>
      <c r="C7" s="66">
        <v>40559845.304143161</v>
      </c>
    </row>
    <row r="8" spans="1:3" x14ac:dyDescent="0.25">
      <c r="A8" s="61" t="s">
        <v>99</v>
      </c>
      <c r="B8" s="62" t="s">
        <v>100</v>
      </c>
      <c r="C8" s="63">
        <v>303625471.53490531</v>
      </c>
    </row>
    <row r="9" spans="1:3" x14ac:dyDescent="0.25">
      <c r="A9" s="64" t="s">
        <v>101</v>
      </c>
      <c r="B9" s="65" t="s">
        <v>102</v>
      </c>
      <c r="C9" s="66">
        <v>240820688.04181573</v>
      </c>
    </row>
    <row r="10" spans="1:3" x14ac:dyDescent="0.25">
      <c r="A10" s="64" t="s">
        <v>103</v>
      </c>
      <c r="B10" s="65" t="s">
        <v>104</v>
      </c>
      <c r="C10" s="66">
        <v>62804783.493089557</v>
      </c>
    </row>
    <row r="11" spans="1:3" x14ac:dyDescent="0.25">
      <c r="A11" s="64" t="s">
        <v>105</v>
      </c>
      <c r="B11" s="65" t="s">
        <v>106</v>
      </c>
      <c r="C11" s="67">
        <v>0</v>
      </c>
    </row>
    <row r="12" spans="1:3" x14ac:dyDescent="0.25">
      <c r="A12" s="64" t="s">
        <v>107</v>
      </c>
      <c r="B12" s="65" t="s">
        <v>108</v>
      </c>
      <c r="C12" s="67">
        <v>0</v>
      </c>
    </row>
    <row r="13" spans="1:3" x14ac:dyDescent="0.25">
      <c r="A13" s="61" t="s">
        <v>109</v>
      </c>
      <c r="B13" s="62" t="s">
        <v>110</v>
      </c>
      <c r="C13" s="68">
        <v>702066680.62402177</v>
      </c>
    </row>
    <row r="14" spans="1:3" x14ac:dyDescent="0.25">
      <c r="A14" s="64" t="s">
        <v>111</v>
      </c>
      <c r="B14" s="65" t="s">
        <v>112</v>
      </c>
      <c r="C14" s="66">
        <v>681797908.44000006</v>
      </c>
    </row>
    <row r="15" spans="1:3" x14ac:dyDescent="0.25">
      <c r="A15" s="64" t="s">
        <v>113</v>
      </c>
      <c r="B15" s="65" t="s">
        <v>114</v>
      </c>
      <c r="C15" s="67">
        <v>0</v>
      </c>
    </row>
    <row r="16" spans="1:3" x14ac:dyDescent="0.25">
      <c r="A16" s="64" t="s">
        <v>115</v>
      </c>
      <c r="B16" s="65" t="s">
        <v>116</v>
      </c>
      <c r="C16" s="67">
        <v>0</v>
      </c>
    </row>
    <row r="17" spans="1:3" x14ac:dyDescent="0.25">
      <c r="A17" s="64" t="s">
        <v>117</v>
      </c>
      <c r="B17" s="65" t="s">
        <v>118</v>
      </c>
      <c r="C17" s="67">
        <v>0</v>
      </c>
    </row>
    <row r="18" spans="1:3" x14ac:dyDescent="0.25">
      <c r="A18" s="64" t="s">
        <v>119</v>
      </c>
      <c r="B18" s="65" t="s">
        <v>120</v>
      </c>
      <c r="C18" s="67">
        <v>0</v>
      </c>
    </row>
    <row r="19" spans="1:3" x14ac:dyDescent="0.25">
      <c r="A19" s="64" t="s">
        <v>121</v>
      </c>
      <c r="B19" s="65" t="s">
        <v>122</v>
      </c>
      <c r="C19" s="67">
        <v>0</v>
      </c>
    </row>
    <row r="20" spans="1:3" x14ac:dyDescent="0.25">
      <c r="A20" s="64" t="s">
        <v>123</v>
      </c>
      <c r="B20" s="65" t="s">
        <v>124</v>
      </c>
      <c r="C20" s="67">
        <v>0</v>
      </c>
    </row>
    <row r="21" spans="1:3" x14ac:dyDescent="0.25">
      <c r="A21" s="64" t="s">
        <v>125</v>
      </c>
      <c r="B21" s="65" t="s">
        <v>126</v>
      </c>
      <c r="C21" s="66">
        <v>20268772.184021734</v>
      </c>
    </row>
    <row r="22" spans="1:3" x14ac:dyDescent="0.25">
      <c r="A22" s="64" t="s">
        <v>127</v>
      </c>
      <c r="B22" s="65" t="s">
        <v>128</v>
      </c>
      <c r="C22" s="67">
        <v>0</v>
      </c>
    </row>
    <row r="23" spans="1:3" x14ac:dyDescent="0.25">
      <c r="A23" s="61" t="s">
        <v>129</v>
      </c>
      <c r="B23" s="62" t="s">
        <v>130</v>
      </c>
      <c r="C23" s="67">
        <v>0</v>
      </c>
    </row>
    <row r="24" spans="1:3" x14ac:dyDescent="0.25">
      <c r="A24" s="64" t="s">
        <v>131</v>
      </c>
      <c r="B24" s="65" t="s">
        <v>132</v>
      </c>
      <c r="C24" s="67">
        <v>0</v>
      </c>
    </row>
    <row r="25" spans="1:3" x14ac:dyDescent="0.25">
      <c r="A25" s="61" t="s">
        <v>133</v>
      </c>
      <c r="B25" s="62" t="s">
        <v>134</v>
      </c>
      <c r="C25" s="66">
        <v>688282283.72000003</v>
      </c>
    </row>
    <row r="26" spans="1:3" x14ac:dyDescent="0.25">
      <c r="A26" s="64" t="s">
        <v>135</v>
      </c>
      <c r="B26" s="65" t="s">
        <v>136</v>
      </c>
      <c r="C26" s="67">
        <v>0</v>
      </c>
    </row>
    <row r="27" spans="1:3" x14ac:dyDescent="0.25">
      <c r="A27" s="64" t="s">
        <v>137</v>
      </c>
      <c r="B27" s="65" t="s">
        <v>138</v>
      </c>
      <c r="C27" s="66">
        <v>688282283.72000003</v>
      </c>
    </row>
    <row r="28" spans="1:3" x14ac:dyDescent="0.25">
      <c r="A28" s="61" t="s">
        <v>139</v>
      </c>
      <c r="B28" s="62" t="s">
        <v>140</v>
      </c>
      <c r="C28" s="67">
        <v>0</v>
      </c>
    </row>
    <row r="29" spans="1:3" x14ac:dyDescent="0.25">
      <c r="A29" s="64" t="s">
        <v>141</v>
      </c>
      <c r="B29" s="65" t="s">
        <v>142</v>
      </c>
      <c r="C29" s="67">
        <v>0</v>
      </c>
    </row>
    <row r="30" spans="1:3" x14ac:dyDescent="0.25">
      <c r="A30" s="64" t="s">
        <v>143</v>
      </c>
      <c r="B30" s="65" t="s">
        <v>144</v>
      </c>
      <c r="C30" s="67">
        <v>0</v>
      </c>
    </row>
    <row r="31" spans="1:3" x14ac:dyDescent="0.25">
      <c r="A31" s="64" t="s">
        <v>145</v>
      </c>
      <c r="B31" s="65" t="s">
        <v>146</v>
      </c>
      <c r="C31" s="67">
        <v>0</v>
      </c>
    </row>
    <row r="32" spans="1:3" ht="30" x14ac:dyDescent="0.25">
      <c r="A32" s="61" t="s">
        <v>147</v>
      </c>
      <c r="B32" s="62" t="s">
        <v>148</v>
      </c>
      <c r="C32" s="63">
        <v>2141112755.1244102</v>
      </c>
    </row>
    <row r="33" spans="1:3" x14ac:dyDescent="0.25">
      <c r="A33" s="64" t="s">
        <v>149</v>
      </c>
      <c r="B33" s="65" t="s">
        <v>150</v>
      </c>
      <c r="C33" s="66">
        <v>1821347094.5691628</v>
      </c>
    </row>
    <row r="34" spans="1:3" x14ac:dyDescent="0.25">
      <c r="A34" s="64" t="s">
        <v>151</v>
      </c>
      <c r="B34" s="65" t="s">
        <v>152</v>
      </c>
      <c r="C34" s="66">
        <v>319765660.55524743</v>
      </c>
    </row>
    <row r="35" spans="1:3" x14ac:dyDescent="0.25">
      <c r="A35" s="69" t="s">
        <v>153</v>
      </c>
      <c r="B35" s="70" t="s">
        <v>154</v>
      </c>
      <c r="C35" s="71">
        <v>0</v>
      </c>
    </row>
    <row r="36" spans="1:3" x14ac:dyDescent="0.25">
      <c r="A36" s="72" t="s">
        <v>155</v>
      </c>
      <c r="B36" s="73" t="s">
        <v>156</v>
      </c>
      <c r="C36" s="74">
        <v>0</v>
      </c>
    </row>
    <row r="37" spans="1:3" x14ac:dyDescent="0.25">
      <c r="A37" s="75" t="s">
        <v>157</v>
      </c>
      <c r="B37" s="76" t="s">
        <v>158</v>
      </c>
      <c r="C37" s="77">
        <v>1236845625.1618834</v>
      </c>
    </row>
    <row r="38" spans="1:3" x14ac:dyDescent="0.25">
      <c r="A38" s="78" t="s">
        <v>159</v>
      </c>
      <c r="B38" s="79" t="s">
        <v>160</v>
      </c>
      <c r="C38" s="80">
        <v>583496159.17999995</v>
      </c>
    </row>
    <row r="39" spans="1:3" x14ac:dyDescent="0.25">
      <c r="A39" s="64" t="s">
        <v>161</v>
      </c>
      <c r="B39" s="65" t="s">
        <v>162</v>
      </c>
      <c r="C39" s="67">
        <v>0</v>
      </c>
    </row>
    <row r="40" spans="1:3" x14ac:dyDescent="0.25">
      <c r="A40" s="64" t="s">
        <v>163</v>
      </c>
      <c r="B40" s="65" t="s">
        <v>164</v>
      </c>
      <c r="C40" s="66">
        <v>77591627.171650797</v>
      </c>
    </row>
    <row r="41" spans="1:3" x14ac:dyDescent="0.25">
      <c r="A41" s="64" t="s">
        <v>165</v>
      </c>
      <c r="B41" s="65" t="s">
        <v>166</v>
      </c>
      <c r="C41" s="66">
        <v>3549941.3200000003</v>
      </c>
    </row>
    <row r="42" spans="1:3" x14ac:dyDescent="0.25">
      <c r="A42" s="64" t="s">
        <v>167</v>
      </c>
      <c r="B42" s="65" t="s">
        <v>128</v>
      </c>
      <c r="C42" s="66">
        <v>572207897.49023271</v>
      </c>
    </row>
    <row r="43" spans="1:3" x14ac:dyDescent="0.25">
      <c r="A43" s="60" t="s">
        <v>168</v>
      </c>
      <c r="B43" s="81"/>
      <c r="C43" s="82"/>
    </row>
    <row r="44" spans="1:3" x14ac:dyDescent="0.25">
      <c r="A44" s="61" t="s">
        <v>169</v>
      </c>
      <c r="B44" s="62" t="s">
        <v>170</v>
      </c>
      <c r="C44" s="66">
        <v>182493856.22420073</v>
      </c>
    </row>
    <row r="45" spans="1:3" x14ac:dyDescent="0.25">
      <c r="A45" s="64" t="s">
        <v>171</v>
      </c>
      <c r="B45" s="65" t="s">
        <v>172</v>
      </c>
      <c r="C45" s="67">
        <v>0</v>
      </c>
    </row>
    <row r="46" spans="1:3" x14ac:dyDescent="0.25">
      <c r="A46" s="64" t="s">
        <v>173</v>
      </c>
      <c r="B46" s="65" t="s">
        <v>174</v>
      </c>
      <c r="C46" s="67">
        <v>0</v>
      </c>
    </row>
    <row r="47" spans="1:3" ht="29.25" x14ac:dyDescent="0.25">
      <c r="A47" s="64" t="s">
        <v>175</v>
      </c>
      <c r="B47" s="65" t="s">
        <v>176</v>
      </c>
      <c r="C47" s="67">
        <v>0</v>
      </c>
    </row>
    <row r="48" spans="1:3" x14ac:dyDescent="0.25">
      <c r="A48" s="64" t="s">
        <v>177</v>
      </c>
      <c r="B48" s="65" t="s">
        <v>178</v>
      </c>
      <c r="C48" s="66">
        <v>182493856.22420073</v>
      </c>
    </row>
    <row r="49" spans="1:3" x14ac:dyDescent="0.25">
      <c r="A49" s="64" t="s">
        <v>179</v>
      </c>
      <c r="B49" s="65" t="s">
        <v>180</v>
      </c>
      <c r="C49" s="67">
        <v>0</v>
      </c>
    </row>
    <row r="50" spans="1:3" x14ac:dyDescent="0.25">
      <c r="A50" s="64" t="s">
        <v>181</v>
      </c>
      <c r="B50" s="65" t="s">
        <v>182</v>
      </c>
      <c r="C50" s="67">
        <v>0</v>
      </c>
    </row>
    <row r="51" spans="1:3" x14ac:dyDescent="0.25">
      <c r="A51" s="61" t="s">
        <v>183</v>
      </c>
      <c r="B51" s="62" t="s">
        <v>184</v>
      </c>
      <c r="C51" s="66">
        <v>1829154059.1199999</v>
      </c>
    </row>
    <row r="52" spans="1:3" x14ac:dyDescent="0.25">
      <c r="A52" s="64" t="s">
        <v>185</v>
      </c>
      <c r="B52" s="65" t="s">
        <v>186</v>
      </c>
      <c r="C52" s="66">
        <v>1829154059.1199999</v>
      </c>
    </row>
    <row r="53" spans="1:3" x14ac:dyDescent="0.25">
      <c r="A53" s="64" t="s">
        <v>187</v>
      </c>
      <c r="B53" s="65" t="s">
        <v>188</v>
      </c>
      <c r="C53" s="67">
        <v>0</v>
      </c>
    </row>
    <row r="54" spans="1:3" x14ac:dyDescent="0.25">
      <c r="A54" s="64" t="s">
        <v>189</v>
      </c>
      <c r="B54" s="65" t="s">
        <v>190</v>
      </c>
      <c r="C54" s="67">
        <v>0</v>
      </c>
    </row>
    <row r="55" spans="1:3" x14ac:dyDescent="0.25">
      <c r="A55" s="64" t="s">
        <v>191</v>
      </c>
      <c r="B55" s="65" t="s">
        <v>192</v>
      </c>
      <c r="C55" s="67">
        <v>0</v>
      </c>
    </row>
    <row r="56" spans="1:3" x14ac:dyDescent="0.25">
      <c r="A56" s="64" t="s">
        <v>193</v>
      </c>
      <c r="B56" s="65" t="s">
        <v>194</v>
      </c>
      <c r="C56" s="67">
        <v>0</v>
      </c>
    </row>
    <row r="57" spans="1:3" x14ac:dyDescent="0.25">
      <c r="A57" s="64" t="s">
        <v>195</v>
      </c>
      <c r="B57" s="65" t="s">
        <v>196</v>
      </c>
      <c r="C57" s="67">
        <v>0</v>
      </c>
    </row>
    <row r="58" spans="1:3" x14ac:dyDescent="0.25">
      <c r="A58" s="64" t="s">
        <v>197</v>
      </c>
      <c r="B58" s="65" t="s">
        <v>198</v>
      </c>
      <c r="C58" s="67">
        <v>0</v>
      </c>
    </row>
    <row r="59" spans="1:3" x14ac:dyDescent="0.25">
      <c r="A59" s="61" t="s">
        <v>199</v>
      </c>
      <c r="B59" s="62" t="s">
        <v>200</v>
      </c>
      <c r="C59" s="67">
        <v>0</v>
      </c>
    </row>
    <row r="60" spans="1:3" x14ac:dyDescent="0.25">
      <c r="A60" s="64" t="s">
        <v>201</v>
      </c>
      <c r="B60" s="65" t="s">
        <v>202</v>
      </c>
      <c r="C60" s="67">
        <v>0</v>
      </c>
    </row>
    <row r="61" spans="1:3" x14ac:dyDescent="0.25">
      <c r="A61" s="64" t="s">
        <v>203</v>
      </c>
      <c r="B61" s="65" t="s">
        <v>204</v>
      </c>
      <c r="C61" s="67">
        <v>0</v>
      </c>
    </row>
    <row r="62" spans="1:3" x14ac:dyDescent="0.25">
      <c r="A62" s="64" t="s">
        <v>205</v>
      </c>
      <c r="B62" s="65" t="s">
        <v>206</v>
      </c>
      <c r="C62" s="67">
        <v>0</v>
      </c>
    </row>
    <row r="63" spans="1:3" x14ac:dyDescent="0.25">
      <c r="A63" s="64" t="s">
        <v>207</v>
      </c>
      <c r="B63" s="65" t="s">
        <v>208</v>
      </c>
      <c r="C63" s="67">
        <v>0</v>
      </c>
    </row>
    <row r="64" spans="1:3" x14ac:dyDescent="0.25">
      <c r="A64" s="64" t="s">
        <v>209</v>
      </c>
      <c r="B64" s="65" t="s">
        <v>210</v>
      </c>
      <c r="C64" s="67">
        <v>0</v>
      </c>
    </row>
    <row r="65" spans="1:3" ht="30" x14ac:dyDescent="0.25">
      <c r="A65" s="61" t="s">
        <v>211</v>
      </c>
      <c r="B65" s="62" t="s">
        <v>212</v>
      </c>
      <c r="C65" s="66">
        <v>333103167.16000003</v>
      </c>
    </row>
    <row r="66" spans="1:3" x14ac:dyDescent="0.25">
      <c r="A66" s="64" t="s">
        <v>213</v>
      </c>
      <c r="B66" s="65" t="s">
        <v>214</v>
      </c>
      <c r="C66" s="67">
        <v>0</v>
      </c>
    </row>
    <row r="67" spans="1:3" x14ac:dyDescent="0.25">
      <c r="A67" s="64" t="s">
        <v>215</v>
      </c>
      <c r="B67" s="65" t="s">
        <v>216</v>
      </c>
      <c r="C67" s="66">
        <v>333103167.16000003</v>
      </c>
    </row>
    <row r="68" spans="1:3" x14ac:dyDescent="0.25">
      <c r="A68" s="64" t="s">
        <v>217</v>
      </c>
      <c r="B68" s="65" t="s">
        <v>218</v>
      </c>
      <c r="C68" s="67">
        <v>0</v>
      </c>
    </row>
    <row r="69" spans="1:3" x14ac:dyDescent="0.25">
      <c r="A69" s="64" t="s">
        <v>219</v>
      </c>
      <c r="B69" s="65" t="s">
        <v>220</v>
      </c>
      <c r="C69" s="67">
        <v>0</v>
      </c>
    </row>
    <row r="70" spans="1:3" x14ac:dyDescent="0.25">
      <c r="A70" s="61" t="s">
        <v>221</v>
      </c>
      <c r="B70" s="62" t="s">
        <v>222</v>
      </c>
      <c r="C70" s="66">
        <v>45868873.880000003</v>
      </c>
    </row>
    <row r="71" spans="1:3" x14ac:dyDescent="0.25">
      <c r="A71" s="64" t="s">
        <v>223</v>
      </c>
      <c r="B71" s="65" t="s">
        <v>224</v>
      </c>
      <c r="C71" s="66">
        <v>45868873.880000003</v>
      </c>
    </row>
    <row r="72" spans="1:3" x14ac:dyDescent="0.25">
      <c r="A72" s="64" t="s">
        <v>225</v>
      </c>
      <c r="B72" s="65" t="s">
        <v>226</v>
      </c>
      <c r="C72" s="67">
        <v>0</v>
      </c>
    </row>
    <row r="73" spans="1:3" x14ac:dyDescent="0.25">
      <c r="A73" s="64" t="s">
        <v>227</v>
      </c>
      <c r="B73" s="65" t="s">
        <v>228</v>
      </c>
      <c r="C73" s="67">
        <v>0</v>
      </c>
    </row>
    <row r="74" spans="1:3" x14ac:dyDescent="0.25">
      <c r="A74" s="64" t="s">
        <v>229</v>
      </c>
      <c r="B74" s="65" t="s">
        <v>230</v>
      </c>
      <c r="C74" s="67">
        <v>0</v>
      </c>
    </row>
    <row r="75" spans="1:3" x14ac:dyDescent="0.25">
      <c r="A75" s="64" t="s">
        <v>231</v>
      </c>
      <c r="B75" s="65" t="s">
        <v>232</v>
      </c>
      <c r="C75" s="67">
        <v>0</v>
      </c>
    </row>
    <row r="76" spans="1:3" x14ac:dyDescent="0.25">
      <c r="A76" s="64" t="s">
        <v>233</v>
      </c>
      <c r="B76" s="65" t="s">
        <v>234</v>
      </c>
      <c r="C76" s="67">
        <v>0</v>
      </c>
    </row>
    <row r="77" spans="1:3" x14ac:dyDescent="0.25">
      <c r="A77" s="61" t="s">
        <v>235</v>
      </c>
      <c r="B77" s="62" t="s">
        <v>236</v>
      </c>
      <c r="C77" s="66">
        <v>31500000</v>
      </c>
    </row>
    <row r="78" spans="1:3" x14ac:dyDescent="0.25">
      <c r="A78" s="64" t="s">
        <v>237</v>
      </c>
      <c r="B78" s="65" t="s">
        <v>238</v>
      </c>
      <c r="C78" s="67">
        <v>0</v>
      </c>
    </row>
    <row r="79" spans="1:3" x14ac:dyDescent="0.25">
      <c r="A79" s="64" t="s">
        <v>239</v>
      </c>
      <c r="B79" s="65" t="s">
        <v>240</v>
      </c>
      <c r="C79" s="67">
        <v>0</v>
      </c>
    </row>
    <row r="80" spans="1:3" x14ac:dyDescent="0.25">
      <c r="A80" s="64" t="s">
        <v>241</v>
      </c>
      <c r="B80" s="65" t="s">
        <v>242</v>
      </c>
      <c r="C80" s="67">
        <v>0</v>
      </c>
    </row>
    <row r="81" spans="1:3" x14ac:dyDescent="0.25">
      <c r="A81" s="64" t="s">
        <v>243</v>
      </c>
      <c r="B81" s="65" t="s">
        <v>244</v>
      </c>
      <c r="C81" s="67">
        <v>0</v>
      </c>
    </row>
    <row r="82" spans="1:3" x14ac:dyDescent="0.25">
      <c r="A82" s="64" t="s">
        <v>245</v>
      </c>
      <c r="B82" s="65" t="s">
        <v>246</v>
      </c>
      <c r="C82" s="67">
        <v>0</v>
      </c>
    </row>
    <row r="83" spans="1:3" x14ac:dyDescent="0.25">
      <c r="A83" s="64" t="s">
        <v>247</v>
      </c>
      <c r="B83" s="65" t="s">
        <v>248</v>
      </c>
      <c r="C83" s="67">
        <v>0</v>
      </c>
    </row>
    <row r="84" spans="1:3" x14ac:dyDescent="0.25">
      <c r="A84" s="64" t="s">
        <v>249</v>
      </c>
      <c r="B84" s="65" t="s">
        <v>250</v>
      </c>
      <c r="C84" s="67">
        <v>0</v>
      </c>
    </row>
    <row r="85" spans="1:3" x14ac:dyDescent="0.25">
      <c r="A85" s="64" t="s">
        <v>251</v>
      </c>
      <c r="B85" s="65" t="s">
        <v>252</v>
      </c>
      <c r="C85" s="66">
        <v>31500000</v>
      </c>
    </row>
    <row r="86" spans="1:3" x14ac:dyDescent="0.25">
      <c r="A86" s="64" t="s">
        <v>253</v>
      </c>
      <c r="B86" s="65" t="s">
        <v>254</v>
      </c>
      <c r="C86" s="67">
        <v>0</v>
      </c>
    </row>
    <row r="87" spans="1:3" x14ac:dyDescent="0.25">
      <c r="A87" s="61" t="s">
        <v>255</v>
      </c>
      <c r="B87" s="62" t="s">
        <v>256</v>
      </c>
      <c r="C87" s="66">
        <v>321702149.44</v>
      </c>
    </row>
    <row r="88" spans="1:3" x14ac:dyDescent="0.25">
      <c r="A88" s="64" t="s">
        <v>257</v>
      </c>
      <c r="B88" s="65" t="s">
        <v>258</v>
      </c>
      <c r="C88" s="66">
        <v>321702149.44</v>
      </c>
    </row>
    <row r="89" spans="1:3" x14ac:dyDescent="0.25">
      <c r="A89" s="60" t="s">
        <v>259</v>
      </c>
      <c r="B89" s="38"/>
      <c r="C89" s="39"/>
    </row>
    <row r="90" spans="1:3" ht="30" x14ac:dyDescent="0.25">
      <c r="A90" s="61" t="s">
        <v>260</v>
      </c>
      <c r="B90" s="62" t="s">
        <v>261</v>
      </c>
      <c r="C90" s="63">
        <v>280072403.86242396</v>
      </c>
    </row>
    <row r="91" spans="1:3" x14ac:dyDescent="0.25">
      <c r="A91" s="64" t="s">
        <v>262</v>
      </c>
      <c r="B91" s="65" t="s">
        <v>263</v>
      </c>
      <c r="C91" s="66">
        <v>50896676.46242395</v>
      </c>
    </row>
    <row r="92" spans="1:3" x14ac:dyDescent="0.25">
      <c r="A92" s="64" t="s">
        <v>264</v>
      </c>
      <c r="B92" s="65" t="s">
        <v>265</v>
      </c>
      <c r="C92" s="66">
        <v>229175727.40000001</v>
      </c>
    </row>
    <row r="93" spans="1:3" x14ac:dyDescent="0.25">
      <c r="A93" s="61" t="s">
        <v>266</v>
      </c>
      <c r="B93" s="62" t="s">
        <v>267</v>
      </c>
      <c r="C93" s="67">
        <v>0</v>
      </c>
    </row>
    <row r="94" spans="1:3" x14ac:dyDescent="0.25">
      <c r="A94" s="64" t="s">
        <v>268</v>
      </c>
      <c r="B94" s="65" t="s">
        <v>269</v>
      </c>
      <c r="C94" s="67">
        <v>0</v>
      </c>
    </row>
    <row r="95" spans="1:3" x14ac:dyDescent="0.25">
      <c r="A95" s="64" t="s">
        <v>270</v>
      </c>
      <c r="B95" s="65" t="s">
        <v>271</v>
      </c>
      <c r="C95" s="67">
        <v>0</v>
      </c>
    </row>
    <row r="96" spans="1:3" x14ac:dyDescent="0.25">
      <c r="A96" s="64" t="s">
        <v>272</v>
      </c>
      <c r="B96" s="65" t="s">
        <v>273</v>
      </c>
      <c r="C96" s="67">
        <v>0</v>
      </c>
    </row>
    <row r="97" spans="1:3" x14ac:dyDescent="0.25">
      <c r="A97" s="64" t="s">
        <v>274</v>
      </c>
      <c r="B97" s="65" t="s">
        <v>275</v>
      </c>
      <c r="C97" s="67">
        <v>0</v>
      </c>
    </row>
    <row r="98" spans="1:3" x14ac:dyDescent="0.25">
      <c r="A98" s="64" t="s">
        <v>276</v>
      </c>
      <c r="B98" s="65" t="s">
        <v>277</v>
      </c>
      <c r="C98" s="67">
        <v>0</v>
      </c>
    </row>
    <row r="99" spans="1:3" x14ac:dyDescent="0.25">
      <c r="A99" s="64" t="s">
        <v>278</v>
      </c>
      <c r="B99" s="65" t="s">
        <v>279</v>
      </c>
      <c r="C99" s="67">
        <v>0</v>
      </c>
    </row>
    <row r="100" spans="1:3" x14ac:dyDescent="0.25">
      <c r="A100" s="61" t="s">
        <v>280</v>
      </c>
      <c r="B100" s="62" t="s">
        <v>281</v>
      </c>
      <c r="C100" s="67">
        <v>0</v>
      </c>
    </row>
    <row r="101" spans="1:3" x14ac:dyDescent="0.25">
      <c r="A101" s="64" t="s">
        <v>282</v>
      </c>
      <c r="B101" s="65" t="s">
        <v>283</v>
      </c>
      <c r="C101" s="67">
        <v>0</v>
      </c>
    </row>
    <row r="102" spans="1:3" x14ac:dyDescent="0.25">
      <c r="A102" s="64" t="s">
        <v>284</v>
      </c>
      <c r="B102" s="65" t="s">
        <v>285</v>
      </c>
      <c r="C102" s="67">
        <v>0</v>
      </c>
    </row>
    <row r="103" spans="1:3" x14ac:dyDescent="0.25">
      <c r="A103" s="64" t="s">
        <v>286</v>
      </c>
      <c r="B103" s="65" t="s">
        <v>287</v>
      </c>
      <c r="C103" s="67">
        <v>0</v>
      </c>
    </row>
    <row r="104" spans="1:3" x14ac:dyDescent="0.25">
      <c r="A104" s="64" t="s">
        <v>288</v>
      </c>
      <c r="B104" s="65" t="s">
        <v>289</v>
      </c>
      <c r="C104" s="67">
        <v>0</v>
      </c>
    </row>
    <row r="105" spans="1:3" x14ac:dyDescent="0.25">
      <c r="A105" s="64" t="s">
        <v>290</v>
      </c>
      <c r="B105" s="65" t="s">
        <v>291</v>
      </c>
      <c r="C105" s="67">
        <v>0</v>
      </c>
    </row>
    <row r="106" spans="1:3" x14ac:dyDescent="0.25">
      <c r="A106" s="64" t="s">
        <v>292</v>
      </c>
      <c r="B106" s="65" t="s">
        <v>293</v>
      </c>
      <c r="C106" s="67">
        <v>0</v>
      </c>
    </row>
    <row r="107" spans="1:3" x14ac:dyDescent="0.25">
      <c r="A107" s="61" t="s">
        <v>294</v>
      </c>
      <c r="B107" s="62" t="s">
        <v>295</v>
      </c>
      <c r="C107" s="66">
        <v>1117123318.96</v>
      </c>
    </row>
    <row r="108" spans="1:3" ht="29.25" x14ac:dyDescent="0.25">
      <c r="A108" s="64" t="s">
        <v>296</v>
      </c>
      <c r="B108" s="65" t="s">
        <v>297</v>
      </c>
      <c r="C108" s="67">
        <v>0</v>
      </c>
    </row>
    <row r="109" spans="1:3" x14ac:dyDescent="0.25">
      <c r="A109" s="64" t="s">
        <v>298</v>
      </c>
      <c r="B109" s="65" t="s">
        <v>299</v>
      </c>
      <c r="C109" s="67">
        <v>0</v>
      </c>
    </row>
    <row r="110" spans="1:3" x14ac:dyDescent="0.25">
      <c r="A110" s="64" t="s">
        <v>300</v>
      </c>
      <c r="B110" s="65" t="s">
        <v>301</v>
      </c>
      <c r="C110" s="66">
        <v>1117123318.96</v>
      </c>
    </row>
    <row r="111" spans="1:3" x14ac:dyDescent="0.25">
      <c r="A111" s="61" t="s">
        <v>302</v>
      </c>
      <c r="B111" s="62" t="s">
        <v>303</v>
      </c>
      <c r="C111" s="67">
        <v>0</v>
      </c>
    </row>
    <row r="112" spans="1:3" x14ac:dyDescent="0.25">
      <c r="A112" s="64" t="s">
        <v>304</v>
      </c>
      <c r="B112" s="65" t="s">
        <v>305</v>
      </c>
      <c r="C112" s="67">
        <v>0</v>
      </c>
    </row>
    <row r="113" spans="1:3" x14ac:dyDescent="0.25">
      <c r="A113" s="64" t="s">
        <v>306</v>
      </c>
      <c r="B113" s="65" t="s">
        <v>307</v>
      </c>
      <c r="C113" s="67">
        <v>0</v>
      </c>
    </row>
    <row r="114" spans="1:3" x14ac:dyDescent="0.25">
      <c r="A114" s="64" t="s">
        <v>308</v>
      </c>
      <c r="B114" s="65" t="s">
        <v>309</v>
      </c>
      <c r="C114" s="67">
        <v>0</v>
      </c>
    </row>
    <row r="115" spans="1:3" x14ac:dyDescent="0.25">
      <c r="A115" s="64" t="s">
        <v>310</v>
      </c>
      <c r="B115" s="65" t="s">
        <v>311</v>
      </c>
      <c r="C115" s="67">
        <v>0</v>
      </c>
    </row>
    <row r="116" spans="1:3" ht="29.25" x14ac:dyDescent="0.25">
      <c r="A116" s="64" t="s">
        <v>312</v>
      </c>
      <c r="B116" s="65" t="s">
        <v>313</v>
      </c>
      <c r="C116" s="67">
        <v>0</v>
      </c>
    </row>
    <row r="117" spans="1:3" x14ac:dyDescent="0.25">
      <c r="A117" s="64" t="s">
        <v>314</v>
      </c>
      <c r="B117" s="65" t="s">
        <v>315</v>
      </c>
      <c r="C117" s="67">
        <v>0</v>
      </c>
    </row>
    <row r="118" spans="1:3" x14ac:dyDescent="0.25">
      <c r="A118" s="61" t="s">
        <v>316</v>
      </c>
      <c r="B118" s="62" t="s">
        <v>317</v>
      </c>
      <c r="C118" s="67">
        <v>0</v>
      </c>
    </row>
    <row r="119" spans="1:3" x14ac:dyDescent="0.25">
      <c r="A119" s="64" t="s">
        <v>318</v>
      </c>
      <c r="B119" s="65" t="s">
        <v>319</v>
      </c>
      <c r="C119" s="67">
        <v>0</v>
      </c>
    </row>
    <row r="120" spans="1:3" x14ac:dyDescent="0.25">
      <c r="A120" s="61" t="s">
        <v>320</v>
      </c>
      <c r="B120" s="62" t="s">
        <v>321</v>
      </c>
      <c r="C120" s="67">
        <v>0</v>
      </c>
    </row>
    <row r="121" spans="1:3" x14ac:dyDescent="0.25">
      <c r="A121" s="64" t="s">
        <v>322</v>
      </c>
      <c r="B121" s="65" t="s">
        <v>323</v>
      </c>
      <c r="C121" s="67">
        <v>0</v>
      </c>
    </row>
    <row r="122" spans="1:3" x14ac:dyDescent="0.25">
      <c r="A122" s="64" t="s">
        <v>324</v>
      </c>
      <c r="B122" s="65" t="s">
        <v>325</v>
      </c>
      <c r="C122" s="67">
        <v>0</v>
      </c>
    </row>
    <row r="123" spans="1:3" x14ac:dyDescent="0.25">
      <c r="A123" s="61" t="s">
        <v>326</v>
      </c>
      <c r="B123" s="62" t="s">
        <v>327</v>
      </c>
      <c r="C123" s="67">
        <v>0</v>
      </c>
    </row>
    <row r="124" spans="1:3" x14ac:dyDescent="0.25">
      <c r="A124" s="64" t="s">
        <v>328</v>
      </c>
      <c r="B124" s="65" t="s">
        <v>329</v>
      </c>
      <c r="C124" s="67">
        <v>0</v>
      </c>
    </row>
    <row r="125" spans="1:3" x14ac:dyDescent="0.25">
      <c r="A125" s="64" t="s">
        <v>330</v>
      </c>
      <c r="B125" s="65" t="s">
        <v>331</v>
      </c>
      <c r="C125" s="67">
        <v>0</v>
      </c>
    </row>
    <row r="126" spans="1:3" x14ac:dyDescent="0.25">
      <c r="A126" s="64" t="s">
        <v>332</v>
      </c>
      <c r="B126" s="65" t="s">
        <v>333</v>
      </c>
      <c r="C126" s="67">
        <v>0</v>
      </c>
    </row>
    <row r="127" spans="1:3" x14ac:dyDescent="0.25">
      <c r="A127" s="64" t="s">
        <v>334</v>
      </c>
      <c r="B127" s="65" t="s">
        <v>335</v>
      </c>
      <c r="C127" s="67">
        <v>0</v>
      </c>
    </row>
    <row r="128" spans="1:3" ht="30" x14ac:dyDescent="0.25">
      <c r="A128" s="61" t="s">
        <v>336</v>
      </c>
      <c r="B128" s="62" t="s">
        <v>337</v>
      </c>
      <c r="C128" s="67">
        <v>0</v>
      </c>
    </row>
    <row r="129" spans="1:3" x14ac:dyDescent="0.25">
      <c r="A129" s="64" t="s">
        <v>338</v>
      </c>
      <c r="B129" s="65" t="s">
        <v>339</v>
      </c>
      <c r="C129" s="67">
        <v>0</v>
      </c>
    </row>
    <row r="130" spans="1:3" x14ac:dyDescent="0.25">
      <c r="A130" s="64" t="s">
        <v>340</v>
      </c>
      <c r="B130" s="65" t="s">
        <v>341</v>
      </c>
      <c r="C130" s="67">
        <v>0</v>
      </c>
    </row>
    <row r="131" spans="1:3" x14ac:dyDescent="0.25">
      <c r="A131" s="64" t="s">
        <v>342</v>
      </c>
      <c r="B131" s="65" t="s">
        <v>343</v>
      </c>
      <c r="C131" s="67">
        <v>0</v>
      </c>
    </row>
    <row r="132" spans="1:3" x14ac:dyDescent="0.25">
      <c r="A132" s="60" t="s">
        <v>344</v>
      </c>
      <c r="B132" s="38"/>
      <c r="C132" s="39"/>
    </row>
    <row r="133" spans="1:3" ht="30" x14ac:dyDescent="0.25">
      <c r="A133" s="61" t="s">
        <v>345</v>
      </c>
      <c r="B133" s="62" t="s">
        <v>346</v>
      </c>
      <c r="C133" s="67">
        <v>0</v>
      </c>
    </row>
    <row r="134" spans="1:3" x14ac:dyDescent="0.25">
      <c r="A134" s="64" t="s">
        <v>347</v>
      </c>
      <c r="B134" s="65" t="s">
        <v>348</v>
      </c>
      <c r="C134" s="67">
        <v>0</v>
      </c>
    </row>
    <row r="135" spans="1:3" x14ac:dyDescent="0.25">
      <c r="A135" s="64" t="s">
        <v>349</v>
      </c>
      <c r="B135" s="65" t="s">
        <v>350</v>
      </c>
      <c r="C135" s="67">
        <v>0</v>
      </c>
    </row>
    <row r="136" spans="1:3" ht="45" x14ac:dyDescent="0.25">
      <c r="A136" s="61" t="s">
        <v>351</v>
      </c>
      <c r="B136" s="62" t="s">
        <v>352</v>
      </c>
      <c r="C136" s="67">
        <v>0</v>
      </c>
    </row>
    <row r="137" spans="1:3" ht="29.25" x14ac:dyDescent="0.25">
      <c r="A137" s="64" t="s">
        <v>353</v>
      </c>
      <c r="B137" s="65" t="s">
        <v>354</v>
      </c>
      <c r="C137" s="67">
        <v>0</v>
      </c>
    </row>
    <row r="138" spans="1:3" ht="29.25" x14ac:dyDescent="0.25">
      <c r="A138" s="64" t="s">
        <v>355</v>
      </c>
      <c r="B138" s="65" t="s">
        <v>356</v>
      </c>
      <c r="C138" s="67">
        <v>0</v>
      </c>
    </row>
    <row r="139" spans="1:3" ht="29.25" x14ac:dyDescent="0.25">
      <c r="A139" s="64" t="s">
        <v>357</v>
      </c>
      <c r="B139" s="65" t="s">
        <v>358</v>
      </c>
      <c r="C139" s="67">
        <v>0</v>
      </c>
    </row>
    <row r="140" spans="1:3" x14ac:dyDescent="0.25">
      <c r="A140" s="61" t="s">
        <v>359</v>
      </c>
      <c r="B140" s="62" t="s">
        <v>360</v>
      </c>
      <c r="C140" s="67">
        <v>0</v>
      </c>
    </row>
    <row r="141" spans="1:3" x14ac:dyDescent="0.25">
      <c r="A141" s="64" t="s">
        <v>361</v>
      </c>
      <c r="B141" s="65" t="s">
        <v>362</v>
      </c>
      <c r="C141" s="67">
        <v>0</v>
      </c>
    </row>
    <row r="142" spans="1:3" x14ac:dyDescent="0.25">
      <c r="A142" s="64" t="s">
        <v>363</v>
      </c>
      <c r="B142" s="65" t="s">
        <v>364</v>
      </c>
      <c r="C142" s="67">
        <v>0</v>
      </c>
    </row>
    <row r="143" spans="1:3" x14ac:dyDescent="0.25">
      <c r="A143" s="64" t="s">
        <v>365</v>
      </c>
      <c r="B143" s="65" t="s">
        <v>366</v>
      </c>
      <c r="C143" s="67">
        <v>0</v>
      </c>
    </row>
    <row r="144" spans="1:3" ht="29.25" x14ac:dyDescent="0.25">
      <c r="A144" s="64" t="s">
        <v>367</v>
      </c>
      <c r="B144" s="65" t="s">
        <v>368</v>
      </c>
      <c r="C144" s="67">
        <v>0</v>
      </c>
    </row>
    <row r="145" spans="1:3" x14ac:dyDescent="0.25">
      <c r="A145" s="61" t="s">
        <v>369</v>
      </c>
      <c r="B145" s="62" t="s">
        <v>370</v>
      </c>
      <c r="C145" s="67">
        <v>0</v>
      </c>
    </row>
    <row r="146" spans="1:3" x14ac:dyDescent="0.25">
      <c r="A146" s="83" t="s">
        <v>371</v>
      </c>
      <c r="B146" s="84" t="s">
        <v>372</v>
      </c>
      <c r="C146" s="85">
        <v>0</v>
      </c>
    </row>
  </sheetData>
  <mergeCells count="7">
    <mergeCell ref="A89:C89"/>
    <mergeCell ref="A132:C132"/>
    <mergeCell ref="A1:C1"/>
    <mergeCell ref="A2:C2"/>
    <mergeCell ref="A3:C3"/>
    <mergeCell ref="A4:C4"/>
    <mergeCell ref="A43:C43"/>
  </mergeCells>
  <pageMargins left="0.25" right="0.25" top="0.75" bottom="0.75" header="0.3" footer="0.3"/>
  <pageSetup paperSize="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10"/>
  <sheetViews>
    <sheetView workbookViewId="0">
      <selection activeCell="B18" sqref="B18"/>
    </sheetView>
  </sheetViews>
  <sheetFormatPr baseColWidth="10" defaultRowHeight="15.75" x14ac:dyDescent="0.25"/>
  <cols>
    <col min="1" max="1" width="8.25" bestFit="1" customWidth="1"/>
    <col min="2" max="2" width="52.75" customWidth="1"/>
    <col min="3" max="3" width="18" customWidth="1"/>
  </cols>
  <sheetData>
    <row r="1" spans="1:3" x14ac:dyDescent="0.25">
      <c r="A1" s="52" t="s">
        <v>373</v>
      </c>
      <c r="B1" s="52"/>
      <c r="C1" s="52"/>
    </row>
    <row r="2" spans="1:3" ht="16.5" thickBot="1" x14ac:dyDescent="0.3">
      <c r="A2" s="53" t="s">
        <v>374</v>
      </c>
      <c r="B2" s="53"/>
      <c r="C2" s="53"/>
    </row>
    <row r="3" spans="1:3" s="9" customFormat="1" ht="16.5" thickBot="1" x14ac:dyDescent="0.3">
      <c r="A3" s="92" t="s">
        <v>83</v>
      </c>
      <c r="B3" s="93"/>
      <c r="C3" s="94"/>
    </row>
    <row r="4" spans="1:3" x14ac:dyDescent="0.25">
      <c r="A4" s="86" t="s">
        <v>84</v>
      </c>
      <c r="B4" s="40"/>
      <c r="C4" s="87" t="s">
        <v>72</v>
      </c>
    </row>
    <row r="5" spans="1:3" x14ac:dyDescent="0.25">
      <c r="A5" s="95">
        <v>1</v>
      </c>
      <c r="B5" s="96" t="s">
        <v>85</v>
      </c>
      <c r="C5" s="88">
        <v>8133880836.9975405</v>
      </c>
    </row>
    <row r="6" spans="1:3" x14ac:dyDescent="0.25">
      <c r="A6" s="95">
        <v>2</v>
      </c>
      <c r="B6" s="96" t="s">
        <v>86</v>
      </c>
      <c r="C6" s="88">
        <v>1092399000</v>
      </c>
    </row>
    <row r="7" spans="1:3" x14ac:dyDescent="0.25">
      <c r="A7" s="95">
        <v>3</v>
      </c>
      <c r="B7" s="96" t="s">
        <v>87</v>
      </c>
      <c r="C7" s="88">
        <v>209096712</v>
      </c>
    </row>
    <row r="8" spans="1:3" x14ac:dyDescent="0.25">
      <c r="A8" s="95">
        <v>4</v>
      </c>
      <c r="B8" s="96" t="s">
        <v>88</v>
      </c>
      <c r="C8" s="89">
        <v>0</v>
      </c>
    </row>
    <row r="9" spans="1:3" x14ac:dyDescent="0.25">
      <c r="A9" s="95">
        <v>5</v>
      </c>
      <c r="B9" s="96" t="s">
        <v>89</v>
      </c>
      <c r="C9" s="89">
        <v>0</v>
      </c>
    </row>
    <row r="10" spans="1:3" ht="16.5" thickBot="1" x14ac:dyDescent="0.3">
      <c r="A10" s="90" t="s">
        <v>90</v>
      </c>
      <c r="B10" s="41"/>
      <c r="C10" s="91">
        <f>SUM(C5:C9)</f>
        <v>9435376548.9975395</v>
      </c>
    </row>
  </sheetData>
  <mergeCells count="5">
    <mergeCell ref="A3:C3"/>
    <mergeCell ref="A4:B4"/>
    <mergeCell ref="A10:B10"/>
    <mergeCell ref="A1:C1"/>
    <mergeCell ref="A2:C2"/>
  </mergeCells>
  <pageMargins left="0.25" right="0.25" top="0.75" bottom="0.75" header="0.3" footer="0.3"/>
  <pageSetup paperSize="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43"/>
  <sheetViews>
    <sheetView workbookViewId="0">
      <selection activeCell="E39" sqref="E39"/>
    </sheetView>
  </sheetViews>
  <sheetFormatPr baseColWidth="10" defaultColWidth="11.25" defaultRowHeight="15" x14ac:dyDescent="0.25"/>
  <cols>
    <col min="1" max="1" width="38.625" style="24" bestFit="1" customWidth="1"/>
    <col min="2" max="2" width="47.875" style="24" bestFit="1" customWidth="1"/>
    <col min="3" max="3" width="27.25" style="24" customWidth="1"/>
    <col min="4" max="16384" width="11.25" style="24"/>
  </cols>
  <sheetData>
    <row r="1" spans="1:3" ht="15.75" thickBot="1" x14ac:dyDescent="0.3">
      <c r="A1" s="106" t="s">
        <v>569</v>
      </c>
      <c r="B1" s="107" t="s">
        <v>568</v>
      </c>
      <c r="C1" s="108" t="s">
        <v>567</v>
      </c>
    </row>
    <row r="2" spans="1:3" x14ac:dyDescent="0.25">
      <c r="A2" s="109" t="s">
        <v>566</v>
      </c>
      <c r="B2" s="110"/>
      <c r="C2" s="111">
        <f>SUM(C3:C7)</f>
        <v>552879078.44517016</v>
      </c>
    </row>
    <row r="3" spans="1:3" ht="29.25" x14ac:dyDescent="0.25">
      <c r="A3" s="112"/>
      <c r="B3" s="113" t="s">
        <v>565</v>
      </c>
      <c r="C3" s="114">
        <v>31500000</v>
      </c>
    </row>
    <row r="4" spans="1:3" ht="15.75" x14ac:dyDescent="0.25">
      <c r="A4" s="112"/>
      <c r="B4" s="113" t="s">
        <v>564</v>
      </c>
      <c r="C4" s="114">
        <v>202392600.26020551</v>
      </c>
    </row>
    <row r="5" spans="1:3" ht="15.75" x14ac:dyDescent="0.25">
      <c r="A5" s="112"/>
      <c r="B5" s="113" t="s">
        <v>563</v>
      </c>
      <c r="C5" s="114">
        <v>229175727.3972244</v>
      </c>
    </row>
    <row r="6" spans="1:3" ht="15.75" x14ac:dyDescent="0.25">
      <c r="A6" s="112"/>
      <c r="B6" s="113" t="s">
        <v>562</v>
      </c>
      <c r="C6" s="114">
        <v>38914074.32531628</v>
      </c>
    </row>
    <row r="7" spans="1:3" ht="30" thickBot="1" x14ac:dyDescent="0.3">
      <c r="A7" s="115"/>
      <c r="B7" s="116" t="s">
        <v>561</v>
      </c>
      <c r="C7" s="117">
        <v>50896676.46242395</v>
      </c>
    </row>
    <row r="8" spans="1:3" ht="16.5" thickBot="1" x14ac:dyDescent="0.3">
      <c r="A8" s="30"/>
      <c r="B8" s="29"/>
      <c r="C8" s="31"/>
    </row>
    <row r="9" spans="1:3" x14ac:dyDescent="0.25">
      <c r="A9" s="109" t="s">
        <v>560</v>
      </c>
      <c r="B9" s="118"/>
      <c r="C9" s="111">
        <f>SUM(C10:C13)</f>
        <v>586015720.46406078</v>
      </c>
    </row>
    <row r="10" spans="1:3" ht="15.75" x14ac:dyDescent="0.25">
      <c r="A10" s="112"/>
      <c r="B10" s="113" t="s">
        <v>559</v>
      </c>
      <c r="C10" s="114">
        <v>366474870.14609259</v>
      </c>
    </row>
    <row r="11" spans="1:3" ht="15.75" x14ac:dyDescent="0.25">
      <c r="A11" s="112"/>
      <c r="B11" s="113" t="s">
        <v>558</v>
      </c>
      <c r="C11" s="114">
        <v>41423187.879999995</v>
      </c>
    </row>
    <row r="12" spans="1:3" ht="15.75" x14ac:dyDescent="0.25">
      <c r="A12" s="112"/>
      <c r="B12" s="113" t="s">
        <v>557</v>
      </c>
      <c r="C12" s="114">
        <v>90383532.194260135</v>
      </c>
    </row>
    <row r="13" spans="1:3" ht="16.5" thickBot="1" x14ac:dyDescent="0.3">
      <c r="A13" s="115"/>
      <c r="B13" s="116" t="s">
        <v>556</v>
      </c>
      <c r="C13" s="117">
        <v>87734130.243708059</v>
      </c>
    </row>
    <row r="14" spans="1:3" ht="15.75" thickBot="1" x14ac:dyDescent="0.3">
      <c r="A14" s="30"/>
      <c r="B14" s="29"/>
      <c r="C14" s="28"/>
    </row>
    <row r="15" spans="1:3" x14ac:dyDescent="0.25">
      <c r="A15" s="109" t="s">
        <v>555</v>
      </c>
      <c r="B15" s="118"/>
      <c r="C15" s="111">
        <f>SUM(C16:C18)</f>
        <v>2381933443.1662259</v>
      </c>
    </row>
    <row r="16" spans="1:3" ht="15.75" x14ac:dyDescent="0.25">
      <c r="A16" s="112"/>
      <c r="B16" s="113" t="s">
        <v>152</v>
      </c>
      <c r="C16" s="114">
        <v>319765660.55524743</v>
      </c>
    </row>
    <row r="17" spans="1:3" ht="15.75" x14ac:dyDescent="0.25">
      <c r="A17" s="112"/>
      <c r="B17" s="113" t="s">
        <v>554</v>
      </c>
      <c r="C17" s="114">
        <v>1821347094.5691628</v>
      </c>
    </row>
    <row r="18" spans="1:3" ht="16.5" thickBot="1" x14ac:dyDescent="0.3">
      <c r="A18" s="115"/>
      <c r="B18" s="116" t="s">
        <v>553</v>
      </c>
      <c r="C18" s="117">
        <v>240820688.04181573</v>
      </c>
    </row>
    <row r="19" spans="1:3" ht="15.75" thickBot="1" x14ac:dyDescent="0.3">
      <c r="A19" s="30"/>
      <c r="B19" s="29"/>
      <c r="C19" s="28"/>
    </row>
    <row r="20" spans="1:3" x14ac:dyDescent="0.25">
      <c r="A20" s="119" t="s">
        <v>552</v>
      </c>
      <c r="B20" s="118"/>
      <c r="C20" s="111">
        <f>SUM(C21:C23)</f>
        <v>2024030697.0488081</v>
      </c>
    </row>
    <row r="21" spans="1:3" ht="15.75" x14ac:dyDescent="0.25">
      <c r="A21" s="120"/>
      <c r="B21" s="113" t="s">
        <v>551</v>
      </c>
      <c r="C21" s="114">
        <v>1769552301.6659584</v>
      </c>
    </row>
    <row r="22" spans="1:3" ht="15.75" x14ac:dyDescent="0.25">
      <c r="A22" s="120"/>
      <c r="B22" s="113" t="s">
        <v>550</v>
      </c>
      <c r="C22" s="114">
        <v>122262451.59254767</v>
      </c>
    </row>
    <row r="23" spans="1:3" ht="30" thickBot="1" x14ac:dyDescent="0.3">
      <c r="A23" s="121"/>
      <c r="B23" s="116" t="s">
        <v>549</v>
      </c>
      <c r="C23" s="117">
        <v>132215943.79030198</v>
      </c>
    </row>
    <row r="24" spans="1:3" ht="15.75" thickBot="1" x14ac:dyDescent="0.3">
      <c r="A24" s="30"/>
      <c r="B24" s="29"/>
      <c r="C24" s="28"/>
    </row>
    <row r="25" spans="1:3" x14ac:dyDescent="0.25">
      <c r="A25" s="109" t="s">
        <v>548</v>
      </c>
      <c r="B25" s="118"/>
      <c r="C25" s="111">
        <f>SUM(C26:C29)</f>
        <v>1257225253.2354207</v>
      </c>
    </row>
    <row r="26" spans="1:3" ht="15.75" x14ac:dyDescent="0.25">
      <c r="A26" s="112"/>
      <c r="B26" s="113" t="s">
        <v>547</v>
      </c>
      <c r="C26" s="114">
        <v>20268772.184021734</v>
      </c>
    </row>
    <row r="27" spans="1:3" ht="15.75" x14ac:dyDescent="0.25">
      <c r="A27" s="112"/>
      <c r="B27" s="113" t="s">
        <v>546</v>
      </c>
      <c r="C27" s="114">
        <v>1117123318.9619894</v>
      </c>
    </row>
    <row r="28" spans="1:3" ht="15.75" x14ac:dyDescent="0.25">
      <c r="A28" s="112"/>
      <c r="B28" s="113" t="s">
        <v>545</v>
      </c>
      <c r="C28" s="114">
        <v>59601757.457756564</v>
      </c>
    </row>
    <row r="29" spans="1:3" ht="16.5" thickBot="1" x14ac:dyDescent="0.3">
      <c r="A29" s="115"/>
      <c r="B29" s="116" t="s">
        <v>544</v>
      </c>
      <c r="C29" s="117">
        <v>60231404.631653093</v>
      </c>
    </row>
    <row r="30" spans="1:3" ht="15.75" thickBot="1" x14ac:dyDescent="0.3">
      <c r="A30" s="30"/>
      <c r="B30" s="29"/>
      <c r="C30" s="28"/>
    </row>
    <row r="31" spans="1:3" x14ac:dyDescent="0.25">
      <c r="A31" s="109" t="s">
        <v>543</v>
      </c>
      <c r="B31" s="118"/>
      <c r="C31" s="111">
        <f>SUM(C32:C41)</f>
        <v>2633292356.6398182</v>
      </c>
    </row>
    <row r="32" spans="1:3" ht="15.75" x14ac:dyDescent="0.25">
      <c r="A32" s="112"/>
      <c r="B32" s="113" t="s">
        <v>542</v>
      </c>
      <c r="C32" s="114">
        <v>40559845.304143161</v>
      </c>
    </row>
    <row r="33" spans="1:3" ht="15.75" x14ac:dyDescent="0.25">
      <c r="A33" s="112"/>
      <c r="B33" s="113" t="s">
        <v>541</v>
      </c>
      <c r="C33" s="114">
        <v>541920312.1396662</v>
      </c>
    </row>
    <row r="34" spans="1:3" ht="15.75" x14ac:dyDescent="0.25">
      <c r="A34" s="112"/>
      <c r="B34" s="113" t="s">
        <v>540</v>
      </c>
      <c r="C34" s="114">
        <v>41575847.039999999</v>
      </c>
    </row>
    <row r="35" spans="1:3" ht="15.75" x14ac:dyDescent="0.25">
      <c r="A35" s="112"/>
      <c r="B35" s="113" t="s">
        <v>539</v>
      </c>
      <c r="C35" s="114">
        <v>77591627.171650797</v>
      </c>
    </row>
    <row r="36" spans="1:3" ht="29.25" x14ac:dyDescent="0.25">
      <c r="A36" s="112"/>
      <c r="B36" s="113" t="s">
        <v>538</v>
      </c>
      <c r="C36" s="114">
        <v>549581964.64804423</v>
      </c>
    </row>
    <row r="37" spans="1:3" ht="29.25" x14ac:dyDescent="0.25">
      <c r="A37" s="112"/>
      <c r="B37" s="113" t="s">
        <v>537</v>
      </c>
      <c r="C37" s="114">
        <v>533293823.16491646</v>
      </c>
    </row>
    <row r="38" spans="1:3" ht="15.75" x14ac:dyDescent="0.25">
      <c r="A38" s="112"/>
      <c r="B38" s="113" t="s">
        <v>536</v>
      </c>
      <c r="C38" s="114">
        <v>94131928.635297075</v>
      </c>
    </row>
    <row r="39" spans="1:3" ht="15.75" x14ac:dyDescent="0.25">
      <c r="A39" s="112"/>
      <c r="B39" s="113" t="s">
        <v>104</v>
      </c>
      <c r="C39" s="114">
        <v>62804783.493089557</v>
      </c>
    </row>
    <row r="40" spans="1:3" ht="15.75" x14ac:dyDescent="0.25">
      <c r="A40" s="112"/>
      <c r="B40" s="113" t="s">
        <v>535</v>
      </c>
      <c r="C40" s="114">
        <v>688282283.72301054</v>
      </c>
    </row>
    <row r="41" spans="1:3" ht="16.5" thickBot="1" x14ac:dyDescent="0.3">
      <c r="A41" s="115"/>
      <c r="B41" s="116" t="s">
        <v>534</v>
      </c>
      <c r="C41" s="117">
        <v>3549941.3200000003</v>
      </c>
    </row>
    <row r="42" spans="1:3" x14ac:dyDescent="0.25">
      <c r="A42" s="27"/>
      <c r="B42" s="26"/>
      <c r="C42" s="25"/>
    </row>
    <row r="43" spans="1:3" ht="15.75" thickBot="1" x14ac:dyDescent="0.3">
      <c r="A43" s="122"/>
      <c r="B43" s="123" t="s">
        <v>533</v>
      </c>
      <c r="C43" s="124">
        <f>C31+C25+C20+C15+C9+C2</f>
        <v>9435376548.9995022</v>
      </c>
    </row>
  </sheetData>
  <mergeCells count="6">
    <mergeCell ref="A31:A41"/>
    <mergeCell ref="A2:A7"/>
    <mergeCell ref="A9:A13"/>
    <mergeCell ref="A15:A18"/>
    <mergeCell ref="A20:A23"/>
    <mergeCell ref="A25:A29"/>
  </mergeCells>
  <pageMargins left="0.25" right="0.25" top="0.75" bottom="0.75" header="0.3" footer="0.3"/>
  <pageSetup paperSize="5"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160"/>
  <sheetViews>
    <sheetView zoomScale="90" zoomScaleNormal="90" workbookViewId="0">
      <selection activeCell="A7" sqref="A7"/>
    </sheetView>
  </sheetViews>
  <sheetFormatPr baseColWidth="10" defaultRowHeight="15.75" x14ac:dyDescent="0.25"/>
  <cols>
    <col min="1" max="1" width="167.125" style="20" bestFit="1" customWidth="1"/>
    <col min="2" max="2" width="17.25" style="21" customWidth="1"/>
  </cols>
  <sheetData>
    <row r="1" spans="1:3" x14ac:dyDescent="0.25">
      <c r="A1" s="42" t="s">
        <v>373</v>
      </c>
      <c r="B1" s="42"/>
      <c r="C1" s="12"/>
    </row>
    <row r="2" spans="1:3" x14ac:dyDescent="0.25">
      <c r="A2" s="42" t="s">
        <v>374</v>
      </c>
      <c r="B2" s="42"/>
    </row>
    <row r="4" spans="1:3" x14ac:dyDescent="0.25">
      <c r="A4" s="42" t="s">
        <v>531</v>
      </c>
      <c r="B4" s="42"/>
    </row>
    <row r="5" spans="1:3" s="13" customFormat="1" ht="18.75" x14ac:dyDescent="0.3">
      <c r="A5" s="14" t="s">
        <v>532</v>
      </c>
      <c r="B5" s="15">
        <f>+B160</f>
        <v>9435376548.9999962</v>
      </c>
    </row>
    <row r="6" spans="1:3" s="9" customFormat="1" x14ac:dyDescent="0.25">
      <c r="A6" s="17" t="s">
        <v>530</v>
      </c>
      <c r="B6" s="16">
        <v>45648000</v>
      </c>
    </row>
    <row r="7" spans="1:3" x14ac:dyDescent="0.25">
      <c r="A7" s="18" t="s">
        <v>529</v>
      </c>
      <c r="B7" s="19">
        <v>10000000</v>
      </c>
    </row>
    <row r="8" spans="1:3" x14ac:dyDescent="0.25">
      <c r="A8" s="18" t="s">
        <v>528</v>
      </c>
      <c r="B8" s="19">
        <v>18000000</v>
      </c>
    </row>
    <row r="9" spans="1:3" x14ac:dyDescent="0.25">
      <c r="A9" s="18" t="s">
        <v>527</v>
      </c>
      <c r="B9" s="19">
        <v>3000000</v>
      </c>
    </row>
    <row r="10" spans="1:3" x14ac:dyDescent="0.25">
      <c r="A10" s="18" t="s">
        <v>526</v>
      </c>
      <c r="B10" s="19">
        <v>148000</v>
      </c>
    </row>
    <row r="11" spans="1:3" x14ac:dyDescent="0.25">
      <c r="A11" s="18" t="s">
        <v>525</v>
      </c>
      <c r="B11" s="19">
        <v>1500000</v>
      </c>
    </row>
    <row r="12" spans="1:3" x14ac:dyDescent="0.25">
      <c r="A12" s="18" t="s">
        <v>524</v>
      </c>
      <c r="B12" s="19">
        <v>13000000</v>
      </c>
    </row>
    <row r="13" spans="1:3" s="9" customFormat="1" x14ac:dyDescent="0.25">
      <c r="A13" s="17" t="s">
        <v>523</v>
      </c>
      <c r="B13" s="16">
        <v>188244600.23000002</v>
      </c>
    </row>
    <row r="14" spans="1:3" x14ac:dyDescent="0.25">
      <c r="A14" s="18" t="s">
        <v>522</v>
      </c>
      <c r="B14" s="19">
        <v>6412464.6399999997</v>
      </c>
    </row>
    <row r="15" spans="1:3" x14ac:dyDescent="0.25">
      <c r="A15" s="18" t="s">
        <v>521</v>
      </c>
      <c r="B15" s="19">
        <v>2523350.2400000002</v>
      </c>
    </row>
    <row r="16" spans="1:3" x14ac:dyDescent="0.25">
      <c r="A16" s="18" t="s">
        <v>520</v>
      </c>
      <c r="B16" s="19">
        <v>560700.5</v>
      </c>
    </row>
    <row r="17" spans="1:2" x14ac:dyDescent="0.25">
      <c r="A17" s="18" t="s">
        <v>519</v>
      </c>
      <c r="B17" s="19">
        <v>809122.95</v>
      </c>
    </row>
    <row r="18" spans="1:2" x14ac:dyDescent="0.25">
      <c r="A18" s="18" t="s">
        <v>518</v>
      </c>
      <c r="B18" s="19">
        <v>32704096.309999999</v>
      </c>
    </row>
    <row r="19" spans="1:2" x14ac:dyDescent="0.25">
      <c r="A19" s="18" t="s">
        <v>490</v>
      </c>
      <c r="B19" s="19">
        <v>23322571.710000001</v>
      </c>
    </row>
    <row r="20" spans="1:2" x14ac:dyDescent="0.25">
      <c r="A20" s="18" t="s">
        <v>517</v>
      </c>
      <c r="B20" s="19">
        <v>500000</v>
      </c>
    </row>
    <row r="21" spans="1:2" x14ac:dyDescent="0.25">
      <c r="A21" s="18" t="s">
        <v>516</v>
      </c>
      <c r="B21" s="19">
        <v>30734572.800000001</v>
      </c>
    </row>
    <row r="22" spans="1:2" x14ac:dyDescent="0.25">
      <c r="A22" s="18" t="s">
        <v>515</v>
      </c>
      <c r="B22" s="19">
        <v>9639247.9600000009</v>
      </c>
    </row>
    <row r="23" spans="1:2" x14ac:dyDescent="0.25">
      <c r="A23" s="18" t="s">
        <v>514</v>
      </c>
      <c r="B23" s="19">
        <v>1500000</v>
      </c>
    </row>
    <row r="24" spans="1:2" x14ac:dyDescent="0.25">
      <c r="A24" s="18" t="s">
        <v>513</v>
      </c>
      <c r="B24" s="19">
        <v>833852.78</v>
      </c>
    </row>
    <row r="25" spans="1:2" x14ac:dyDescent="0.25">
      <c r="A25" s="18" t="s">
        <v>512</v>
      </c>
      <c r="B25" s="19">
        <v>947772.4</v>
      </c>
    </row>
    <row r="26" spans="1:2" x14ac:dyDescent="0.25">
      <c r="A26" s="18" t="s">
        <v>511</v>
      </c>
      <c r="B26" s="19">
        <v>77756847.939999998</v>
      </c>
    </row>
    <row r="27" spans="1:2" s="9" customFormat="1" x14ac:dyDescent="0.25">
      <c r="A27" s="17" t="s">
        <v>510</v>
      </c>
      <c r="B27" s="16">
        <v>1821347095.2900002</v>
      </c>
    </row>
    <row r="28" spans="1:2" x14ac:dyDescent="0.25">
      <c r="A28" s="18" t="s">
        <v>509</v>
      </c>
      <c r="B28" s="19">
        <v>1405320722.8299999</v>
      </c>
    </row>
    <row r="29" spans="1:2" x14ac:dyDescent="0.25">
      <c r="A29" s="18" t="s">
        <v>508</v>
      </c>
      <c r="B29" s="19">
        <v>236938316.63</v>
      </c>
    </row>
    <row r="30" spans="1:2" x14ac:dyDescent="0.25">
      <c r="A30" s="18" t="s">
        <v>507</v>
      </c>
      <c r="B30" s="19">
        <v>138522022.22</v>
      </c>
    </row>
    <row r="31" spans="1:2" x14ac:dyDescent="0.25">
      <c r="A31" s="18" t="s">
        <v>506</v>
      </c>
      <c r="B31" s="19">
        <v>12108802.190000001</v>
      </c>
    </row>
    <row r="32" spans="1:2" x14ac:dyDescent="0.25">
      <c r="A32" s="18" t="s">
        <v>505</v>
      </c>
      <c r="B32" s="19">
        <v>1650000</v>
      </c>
    </row>
    <row r="33" spans="1:2" x14ac:dyDescent="0.25">
      <c r="A33" s="18" t="s">
        <v>504</v>
      </c>
      <c r="B33" s="19">
        <v>19387099</v>
      </c>
    </row>
    <row r="34" spans="1:2" x14ac:dyDescent="0.25">
      <c r="A34" s="18" t="s">
        <v>503</v>
      </c>
      <c r="B34" s="19">
        <v>7420132.4199999999</v>
      </c>
    </row>
    <row r="35" spans="1:2" s="9" customFormat="1" x14ac:dyDescent="0.25">
      <c r="A35" s="17" t="s">
        <v>502</v>
      </c>
      <c r="B35" s="16">
        <v>240820687.98999998</v>
      </c>
    </row>
    <row r="36" spans="1:2" x14ac:dyDescent="0.25">
      <c r="A36" s="18" t="s">
        <v>501</v>
      </c>
      <c r="B36" s="19">
        <v>102874715.3</v>
      </c>
    </row>
    <row r="37" spans="1:2" x14ac:dyDescent="0.25">
      <c r="A37" s="18" t="s">
        <v>500</v>
      </c>
      <c r="B37" s="19">
        <v>17168651.359999999</v>
      </c>
    </row>
    <row r="38" spans="1:2" x14ac:dyDescent="0.25">
      <c r="A38" s="18" t="s">
        <v>499</v>
      </c>
      <c r="B38" s="19">
        <v>16266477.289999999</v>
      </c>
    </row>
    <row r="39" spans="1:2" x14ac:dyDescent="0.25">
      <c r="A39" s="18" t="s">
        <v>498</v>
      </c>
      <c r="B39" s="19">
        <v>104510844.03999999</v>
      </c>
    </row>
    <row r="40" spans="1:2" s="9" customFormat="1" x14ac:dyDescent="0.25">
      <c r="A40" s="17" t="s">
        <v>497</v>
      </c>
      <c r="B40" s="16">
        <v>77591627.129999995</v>
      </c>
    </row>
    <row r="41" spans="1:2" x14ac:dyDescent="0.25">
      <c r="A41" s="18" t="s">
        <v>496</v>
      </c>
      <c r="B41" s="19">
        <v>37817786.629999995</v>
      </c>
    </row>
    <row r="42" spans="1:2" x14ac:dyDescent="0.25">
      <c r="A42" s="18" t="s">
        <v>495</v>
      </c>
      <c r="B42" s="19">
        <v>39773840.5</v>
      </c>
    </row>
    <row r="43" spans="1:2" s="9" customFormat="1" x14ac:dyDescent="0.25">
      <c r="A43" s="17" t="s">
        <v>494</v>
      </c>
      <c r="B43" s="16">
        <v>1769552301.54</v>
      </c>
    </row>
    <row r="44" spans="1:2" x14ac:dyDescent="0.25">
      <c r="A44" s="18" t="s">
        <v>493</v>
      </c>
      <c r="B44" s="19">
        <v>342336628.93000001</v>
      </c>
    </row>
    <row r="45" spans="1:2" x14ac:dyDescent="0.25">
      <c r="A45" s="18" t="s">
        <v>492</v>
      </c>
      <c r="B45" s="19">
        <v>63871192.990000002</v>
      </c>
    </row>
    <row r="46" spans="1:2" x14ac:dyDescent="0.25">
      <c r="A46" s="18" t="s">
        <v>491</v>
      </c>
      <c r="B46" s="19">
        <v>193791339.13</v>
      </c>
    </row>
    <row r="47" spans="1:2" x14ac:dyDescent="0.25">
      <c r="A47" s="18" t="s">
        <v>490</v>
      </c>
      <c r="B47" s="19">
        <v>187359009.91</v>
      </c>
    </row>
    <row r="48" spans="1:2" x14ac:dyDescent="0.25">
      <c r="A48" s="18" t="s">
        <v>489</v>
      </c>
      <c r="B48" s="19">
        <v>439378888.93000001</v>
      </c>
    </row>
    <row r="49" spans="1:2" x14ac:dyDescent="0.25">
      <c r="A49" s="18" t="s">
        <v>488</v>
      </c>
      <c r="B49" s="19">
        <v>542815241.64999998</v>
      </c>
    </row>
    <row r="50" spans="1:2" s="9" customFormat="1" x14ac:dyDescent="0.25">
      <c r="A50" s="17" t="s">
        <v>487</v>
      </c>
      <c r="B50" s="16">
        <v>122262451.56</v>
      </c>
    </row>
    <row r="51" spans="1:2" x14ac:dyDescent="0.25">
      <c r="A51" s="18" t="s">
        <v>486</v>
      </c>
      <c r="B51" s="19">
        <v>85491104.640000001</v>
      </c>
    </row>
    <row r="52" spans="1:2" x14ac:dyDescent="0.25">
      <c r="A52" s="18" t="s">
        <v>485</v>
      </c>
      <c r="B52" s="19">
        <v>36771346.920000002</v>
      </c>
    </row>
    <row r="53" spans="1:2" s="9" customFormat="1" x14ac:dyDescent="0.25">
      <c r="A53" s="17" t="s">
        <v>484</v>
      </c>
      <c r="B53" s="16">
        <v>115246676.38999999</v>
      </c>
    </row>
    <row r="54" spans="1:2" x14ac:dyDescent="0.25">
      <c r="A54" s="18" t="s">
        <v>483</v>
      </c>
      <c r="B54" s="19">
        <v>9805901.25</v>
      </c>
    </row>
    <row r="55" spans="1:2" x14ac:dyDescent="0.25">
      <c r="A55" s="18" t="s">
        <v>482</v>
      </c>
      <c r="B55" s="19">
        <v>5548779.3599999994</v>
      </c>
    </row>
    <row r="56" spans="1:2" x14ac:dyDescent="0.25">
      <c r="A56" s="18" t="s">
        <v>481</v>
      </c>
      <c r="B56" s="19">
        <v>15628734.68</v>
      </c>
    </row>
    <row r="57" spans="1:2" x14ac:dyDescent="0.25">
      <c r="A57" s="18" t="s">
        <v>480</v>
      </c>
      <c r="B57" s="19">
        <v>64350000</v>
      </c>
    </row>
    <row r="58" spans="1:2" x14ac:dyDescent="0.25">
      <c r="A58" s="18" t="s">
        <v>479</v>
      </c>
      <c r="B58" s="19">
        <v>2414806.06</v>
      </c>
    </row>
    <row r="59" spans="1:2" x14ac:dyDescent="0.25">
      <c r="A59" s="18" t="s">
        <v>478</v>
      </c>
      <c r="B59" s="19">
        <v>4197530.13</v>
      </c>
    </row>
    <row r="60" spans="1:2" x14ac:dyDescent="0.25">
      <c r="A60" s="18" t="s">
        <v>477</v>
      </c>
      <c r="B60" s="19">
        <v>2901883.32</v>
      </c>
    </row>
    <row r="61" spans="1:2" x14ac:dyDescent="0.25">
      <c r="A61" s="18" t="s">
        <v>476</v>
      </c>
      <c r="B61" s="19">
        <v>3689764.31</v>
      </c>
    </row>
    <row r="62" spans="1:2" x14ac:dyDescent="0.25">
      <c r="A62" s="18" t="s">
        <v>475</v>
      </c>
      <c r="B62" s="19">
        <v>6709277.2800000003</v>
      </c>
    </row>
    <row r="63" spans="1:2" s="9" customFormat="1" x14ac:dyDescent="0.25">
      <c r="A63" s="17" t="s">
        <v>474</v>
      </c>
      <c r="B63" s="16">
        <v>164825727.31999999</v>
      </c>
    </row>
    <row r="64" spans="1:2" x14ac:dyDescent="0.25">
      <c r="A64" s="18" t="s">
        <v>473</v>
      </c>
      <c r="B64" s="19">
        <v>11076689.82</v>
      </c>
    </row>
    <row r="65" spans="1:2" x14ac:dyDescent="0.25">
      <c r="A65" s="18" t="s">
        <v>472</v>
      </c>
      <c r="B65" s="19">
        <v>87740211.680000007</v>
      </c>
    </row>
    <row r="66" spans="1:2" x14ac:dyDescent="0.25">
      <c r="A66" s="18" t="s">
        <v>471</v>
      </c>
      <c r="B66" s="19">
        <v>38894596.939999998</v>
      </c>
    </row>
    <row r="67" spans="1:2" x14ac:dyDescent="0.25">
      <c r="A67" s="18" t="s">
        <v>470</v>
      </c>
      <c r="B67" s="19">
        <v>27114228.880000003</v>
      </c>
    </row>
    <row r="68" spans="1:2" s="9" customFormat="1" x14ac:dyDescent="0.25">
      <c r="A68" s="17" t="s">
        <v>469</v>
      </c>
      <c r="B68" s="16">
        <v>38914074.299999997</v>
      </c>
    </row>
    <row r="69" spans="1:2" x14ac:dyDescent="0.25">
      <c r="A69" s="18" t="s">
        <v>468</v>
      </c>
      <c r="B69" s="19">
        <v>728000</v>
      </c>
    </row>
    <row r="70" spans="1:2" x14ac:dyDescent="0.25">
      <c r="A70" s="18" t="s">
        <v>467</v>
      </c>
      <c r="B70" s="19">
        <v>8269000</v>
      </c>
    </row>
    <row r="71" spans="1:2" x14ac:dyDescent="0.25">
      <c r="A71" s="18" t="s">
        <v>466</v>
      </c>
      <c r="B71" s="19">
        <v>29917074.300000001</v>
      </c>
    </row>
    <row r="72" spans="1:2" s="9" customFormat="1" x14ac:dyDescent="0.25">
      <c r="A72" s="17" t="s">
        <v>465</v>
      </c>
      <c r="B72" s="16">
        <v>533293823.11000001</v>
      </c>
    </row>
    <row r="73" spans="1:2" x14ac:dyDescent="0.25">
      <c r="A73" s="18" t="s">
        <v>464</v>
      </c>
      <c r="B73" s="19">
        <v>45816853.780000001</v>
      </c>
    </row>
    <row r="74" spans="1:2" x14ac:dyDescent="0.25">
      <c r="A74" s="18" t="s">
        <v>463</v>
      </c>
      <c r="B74" s="19">
        <v>487476969.32999998</v>
      </c>
    </row>
    <row r="75" spans="1:2" s="9" customFormat="1" x14ac:dyDescent="0.25">
      <c r="A75" s="17" t="s">
        <v>462</v>
      </c>
      <c r="B75" s="16">
        <v>549581964.61000001</v>
      </c>
    </row>
    <row r="76" spans="1:2" x14ac:dyDescent="0.25">
      <c r="A76" s="18" t="s">
        <v>461</v>
      </c>
      <c r="B76" s="19">
        <v>544444550</v>
      </c>
    </row>
    <row r="77" spans="1:2" x14ac:dyDescent="0.25">
      <c r="A77" s="18" t="s">
        <v>460</v>
      </c>
      <c r="B77" s="19">
        <v>5137414.6100000003</v>
      </c>
    </row>
    <row r="78" spans="1:2" s="9" customFormat="1" x14ac:dyDescent="0.25">
      <c r="A78" s="17" t="s">
        <v>459</v>
      </c>
      <c r="B78" s="16">
        <v>132215943.62</v>
      </c>
    </row>
    <row r="79" spans="1:2" x14ac:dyDescent="0.25">
      <c r="A79" s="18" t="s">
        <v>458</v>
      </c>
      <c r="B79" s="19">
        <v>10000000</v>
      </c>
    </row>
    <row r="80" spans="1:2" x14ac:dyDescent="0.25">
      <c r="A80" s="18" t="s">
        <v>457</v>
      </c>
      <c r="B80" s="19">
        <v>36724916.479999997</v>
      </c>
    </row>
    <row r="81" spans="1:2" x14ac:dyDescent="0.25">
      <c r="A81" s="18" t="s">
        <v>456</v>
      </c>
      <c r="B81" s="19">
        <v>85491027.140000001</v>
      </c>
    </row>
    <row r="82" spans="1:2" s="9" customFormat="1" x14ac:dyDescent="0.25">
      <c r="A82" s="17" t="s">
        <v>455</v>
      </c>
      <c r="B82" s="16">
        <v>319765660.51999998</v>
      </c>
    </row>
    <row r="83" spans="1:2" x14ac:dyDescent="0.25">
      <c r="A83" s="18" t="s">
        <v>454</v>
      </c>
      <c r="B83" s="19">
        <v>9513009.5999999996</v>
      </c>
    </row>
    <row r="84" spans="1:2" x14ac:dyDescent="0.25">
      <c r="A84" s="18" t="s">
        <v>453</v>
      </c>
      <c r="B84" s="19">
        <v>4756504.8</v>
      </c>
    </row>
    <row r="85" spans="1:2" x14ac:dyDescent="0.25">
      <c r="A85" s="18" t="s">
        <v>452</v>
      </c>
      <c r="B85" s="19">
        <v>5945631</v>
      </c>
    </row>
    <row r="86" spans="1:2" x14ac:dyDescent="0.25">
      <c r="A86" s="18" t="s">
        <v>451</v>
      </c>
      <c r="B86" s="19">
        <v>23973033</v>
      </c>
    </row>
    <row r="87" spans="1:2" x14ac:dyDescent="0.25">
      <c r="A87" s="18" t="s">
        <v>450</v>
      </c>
      <c r="B87" s="19">
        <v>2378252.4</v>
      </c>
    </row>
    <row r="88" spans="1:2" x14ac:dyDescent="0.25">
      <c r="A88" s="18" t="s">
        <v>449</v>
      </c>
      <c r="B88" s="19">
        <v>5945631</v>
      </c>
    </row>
    <row r="89" spans="1:2" x14ac:dyDescent="0.25">
      <c r="A89" s="18" t="s">
        <v>448</v>
      </c>
      <c r="B89" s="19">
        <v>2378252.4</v>
      </c>
    </row>
    <row r="90" spans="1:2" x14ac:dyDescent="0.25">
      <c r="A90" s="18" t="s">
        <v>447</v>
      </c>
      <c r="B90" s="19">
        <v>2378252.4</v>
      </c>
    </row>
    <row r="91" spans="1:2" x14ac:dyDescent="0.25">
      <c r="A91" s="18" t="s">
        <v>446</v>
      </c>
      <c r="B91" s="19">
        <v>262497093.91999999</v>
      </c>
    </row>
    <row r="92" spans="1:2" s="9" customFormat="1" x14ac:dyDescent="0.25">
      <c r="A92" s="17" t="s">
        <v>445</v>
      </c>
      <c r="B92" s="16">
        <v>87734130.230000004</v>
      </c>
    </row>
    <row r="93" spans="1:2" x14ac:dyDescent="0.25">
      <c r="A93" s="18" t="s">
        <v>444</v>
      </c>
      <c r="B93" s="19">
        <v>87734130.230000004</v>
      </c>
    </row>
    <row r="94" spans="1:2" s="9" customFormat="1" x14ac:dyDescent="0.25">
      <c r="A94" s="17" t="s">
        <v>443</v>
      </c>
      <c r="B94" s="16">
        <v>94131928.560000002</v>
      </c>
    </row>
    <row r="95" spans="1:2" x14ac:dyDescent="0.25">
      <c r="A95" s="18" t="s">
        <v>442</v>
      </c>
      <c r="B95" s="19">
        <v>62039565.269999996</v>
      </c>
    </row>
    <row r="96" spans="1:2" x14ac:dyDescent="0.25">
      <c r="A96" s="18" t="s">
        <v>441</v>
      </c>
      <c r="B96" s="19">
        <v>28007910.48</v>
      </c>
    </row>
    <row r="97" spans="1:2" x14ac:dyDescent="0.25">
      <c r="A97" s="18" t="s">
        <v>440</v>
      </c>
      <c r="B97" s="19">
        <v>4084452.81</v>
      </c>
    </row>
    <row r="98" spans="1:2" s="9" customFormat="1" x14ac:dyDescent="0.25">
      <c r="A98" s="17" t="s">
        <v>439</v>
      </c>
      <c r="B98" s="16">
        <v>3549941.32</v>
      </c>
    </row>
    <row r="99" spans="1:2" x14ac:dyDescent="0.25">
      <c r="A99" s="18" t="s">
        <v>438</v>
      </c>
      <c r="B99" s="19">
        <v>3520134.32</v>
      </c>
    </row>
    <row r="100" spans="1:2" x14ac:dyDescent="0.25">
      <c r="A100" s="18" t="s">
        <v>437</v>
      </c>
      <c r="B100" s="19">
        <v>29807</v>
      </c>
    </row>
    <row r="101" spans="1:2" s="9" customFormat="1" x14ac:dyDescent="0.25">
      <c r="A101" s="17" t="s">
        <v>436</v>
      </c>
      <c r="B101" s="16">
        <v>62804783.399999999</v>
      </c>
    </row>
    <row r="102" spans="1:2" x14ac:dyDescent="0.25">
      <c r="A102" s="18" t="s">
        <v>435</v>
      </c>
      <c r="B102" s="19">
        <v>37280743.68</v>
      </c>
    </row>
    <row r="103" spans="1:2" x14ac:dyDescent="0.25">
      <c r="A103" s="18" t="s">
        <v>434</v>
      </c>
      <c r="B103" s="19">
        <v>6993235.5800000001</v>
      </c>
    </row>
    <row r="104" spans="1:2" x14ac:dyDescent="0.25">
      <c r="A104" s="18" t="s">
        <v>433</v>
      </c>
      <c r="B104" s="19">
        <v>18530804.140000001</v>
      </c>
    </row>
    <row r="105" spans="1:2" s="9" customFormat="1" x14ac:dyDescent="0.25">
      <c r="A105" s="17" t="s">
        <v>432</v>
      </c>
      <c r="B105" s="16">
        <v>541920312.04999995</v>
      </c>
    </row>
    <row r="106" spans="1:2" x14ac:dyDescent="0.25">
      <c r="A106" s="18" t="s">
        <v>431</v>
      </c>
      <c r="B106" s="19">
        <v>130263712.69</v>
      </c>
    </row>
    <row r="107" spans="1:2" x14ac:dyDescent="0.25">
      <c r="A107" s="18" t="s">
        <v>430</v>
      </c>
      <c r="B107" s="19">
        <v>68269066.450000003</v>
      </c>
    </row>
    <row r="108" spans="1:2" x14ac:dyDescent="0.25">
      <c r="A108" s="18" t="s">
        <v>429</v>
      </c>
      <c r="B108" s="19">
        <v>45474294.07</v>
      </c>
    </row>
    <row r="109" spans="1:2" x14ac:dyDescent="0.25">
      <c r="A109" s="18" t="s">
        <v>428</v>
      </c>
      <c r="B109" s="19">
        <v>24573614.469999999</v>
      </c>
    </row>
    <row r="110" spans="1:2" x14ac:dyDescent="0.25">
      <c r="A110" s="18" t="s">
        <v>427</v>
      </c>
      <c r="B110" s="19">
        <v>221375053.96000001</v>
      </c>
    </row>
    <row r="111" spans="1:2" x14ac:dyDescent="0.25">
      <c r="A111" s="18" t="s">
        <v>426</v>
      </c>
      <c r="B111" s="19">
        <v>601990</v>
      </c>
    </row>
    <row r="112" spans="1:2" x14ac:dyDescent="0.25">
      <c r="A112" s="18" t="s">
        <v>425</v>
      </c>
      <c r="B112" s="19">
        <v>2350626</v>
      </c>
    </row>
    <row r="113" spans="1:2" x14ac:dyDescent="0.25">
      <c r="A113" s="18" t="s">
        <v>424</v>
      </c>
      <c r="B113" s="19">
        <v>49011954.409999996</v>
      </c>
    </row>
    <row r="114" spans="1:2" s="9" customFormat="1" x14ac:dyDescent="0.25">
      <c r="A114" s="17" t="s">
        <v>423</v>
      </c>
      <c r="B114" s="16">
        <v>41575847.039999999</v>
      </c>
    </row>
    <row r="115" spans="1:2" x14ac:dyDescent="0.25">
      <c r="A115" s="18" t="s">
        <v>422</v>
      </c>
      <c r="B115" s="19">
        <v>41575847.039999999</v>
      </c>
    </row>
    <row r="116" spans="1:2" s="9" customFormat="1" x14ac:dyDescent="0.25">
      <c r="A116" s="17" t="s">
        <v>421</v>
      </c>
      <c r="B116" s="16">
        <v>40559845.240000002</v>
      </c>
    </row>
    <row r="117" spans="1:2" x14ac:dyDescent="0.25">
      <c r="A117" s="18" t="s">
        <v>420</v>
      </c>
      <c r="B117" s="19">
        <v>101000</v>
      </c>
    </row>
    <row r="118" spans="1:2" x14ac:dyDescent="0.25">
      <c r="A118" s="18" t="s">
        <v>419</v>
      </c>
      <c r="B118" s="19">
        <v>12670812.859999999</v>
      </c>
    </row>
    <row r="119" spans="1:2" x14ac:dyDescent="0.25">
      <c r="A119" s="18" t="s">
        <v>418</v>
      </c>
      <c r="B119" s="19">
        <v>13357677.98</v>
      </c>
    </row>
    <row r="120" spans="1:2" x14ac:dyDescent="0.25">
      <c r="A120" s="18" t="s">
        <v>417</v>
      </c>
      <c r="B120" s="19">
        <v>14430354.4</v>
      </c>
    </row>
    <row r="121" spans="1:2" s="9" customFormat="1" x14ac:dyDescent="0.25">
      <c r="A121" s="17" t="s">
        <v>416</v>
      </c>
      <c r="B121" s="16">
        <v>60231404.620000005</v>
      </c>
    </row>
    <row r="122" spans="1:2" x14ac:dyDescent="0.25">
      <c r="A122" s="18" t="s">
        <v>415</v>
      </c>
      <c r="B122" s="19">
        <v>17390503.920000002</v>
      </c>
    </row>
    <row r="123" spans="1:2" x14ac:dyDescent="0.25">
      <c r="A123" s="18" t="s">
        <v>414</v>
      </c>
      <c r="B123" s="19">
        <v>7791891.7400000002</v>
      </c>
    </row>
    <row r="124" spans="1:2" x14ac:dyDescent="0.25">
      <c r="A124" s="18" t="s">
        <v>413</v>
      </c>
      <c r="B124" s="19">
        <v>395000</v>
      </c>
    </row>
    <row r="125" spans="1:2" x14ac:dyDescent="0.25">
      <c r="A125" s="18" t="s">
        <v>412</v>
      </c>
      <c r="B125" s="19">
        <v>34654008.960000001</v>
      </c>
    </row>
    <row r="126" spans="1:2" s="9" customFormat="1" x14ac:dyDescent="0.25">
      <c r="A126" s="17" t="s">
        <v>411</v>
      </c>
      <c r="B126" s="16">
        <v>59601757.450000003</v>
      </c>
    </row>
    <row r="127" spans="1:2" x14ac:dyDescent="0.25">
      <c r="A127" s="18" t="s">
        <v>410</v>
      </c>
      <c r="B127" s="19">
        <v>8136662.8700000001</v>
      </c>
    </row>
    <row r="128" spans="1:2" x14ac:dyDescent="0.25">
      <c r="A128" s="18" t="s">
        <v>409</v>
      </c>
      <c r="B128" s="19">
        <v>6582833.8599999994</v>
      </c>
    </row>
    <row r="129" spans="1:2" x14ac:dyDescent="0.25">
      <c r="A129" s="18" t="s">
        <v>408</v>
      </c>
      <c r="B129" s="19">
        <v>44882260.719999999</v>
      </c>
    </row>
    <row r="130" spans="1:2" s="9" customFormat="1" x14ac:dyDescent="0.25">
      <c r="A130" s="17" t="s">
        <v>407</v>
      </c>
      <c r="B130" s="16">
        <v>1117123318.9199998</v>
      </c>
    </row>
    <row r="131" spans="1:2" x14ac:dyDescent="0.25">
      <c r="A131" s="18" t="s">
        <v>406</v>
      </c>
      <c r="B131" s="19">
        <v>1111282200.6599998</v>
      </c>
    </row>
    <row r="132" spans="1:2" x14ac:dyDescent="0.25">
      <c r="A132" s="18" t="s">
        <v>405</v>
      </c>
      <c r="B132" s="19">
        <v>5841118.2599999998</v>
      </c>
    </row>
    <row r="133" spans="1:2" s="9" customFormat="1" x14ac:dyDescent="0.25">
      <c r="A133" s="17" t="s">
        <v>404</v>
      </c>
      <c r="B133" s="16">
        <v>20268772.169999998</v>
      </c>
    </row>
    <row r="134" spans="1:2" x14ac:dyDescent="0.25">
      <c r="A134" s="18" t="s">
        <v>403</v>
      </c>
      <c r="B134" s="19">
        <v>12499188.809999999</v>
      </c>
    </row>
    <row r="135" spans="1:2" x14ac:dyDescent="0.25">
      <c r="A135" s="18" t="s">
        <v>402</v>
      </c>
      <c r="B135" s="19">
        <v>1493259.38</v>
      </c>
    </row>
    <row r="136" spans="1:2" x14ac:dyDescent="0.25">
      <c r="A136" s="18" t="s">
        <v>401</v>
      </c>
      <c r="B136" s="19">
        <v>4347799.2200000007</v>
      </c>
    </row>
    <row r="137" spans="1:2" x14ac:dyDescent="0.25">
      <c r="A137" s="18" t="s">
        <v>400</v>
      </c>
      <c r="B137" s="19">
        <v>1928524.76</v>
      </c>
    </row>
    <row r="138" spans="1:2" s="9" customFormat="1" x14ac:dyDescent="0.25">
      <c r="A138" s="17" t="s">
        <v>399</v>
      </c>
      <c r="B138" s="16">
        <v>90383532.120000005</v>
      </c>
    </row>
    <row r="139" spans="1:2" x14ac:dyDescent="0.25">
      <c r="A139" s="18" t="s">
        <v>398</v>
      </c>
      <c r="B139" s="19">
        <v>56974887.530000001</v>
      </c>
    </row>
    <row r="140" spans="1:2" x14ac:dyDescent="0.25">
      <c r="A140" s="18" t="s">
        <v>397</v>
      </c>
      <c r="B140" s="19">
        <v>1099889.1499999999</v>
      </c>
    </row>
    <row r="141" spans="1:2" x14ac:dyDescent="0.25">
      <c r="A141" s="18" t="s">
        <v>396</v>
      </c>
      <c r="B141" s="19">
        <v>13649542.949999999</v>
      </c>
    </row>
    <row r="142" spans="1:2" x14ac:dyDescent="0.25">
      <c r="A142" s="18" t="s">
        <v>395</v>
      </c>
      <c r="B142" s="19">
        <v>18659212.490000002</v>
      </c>
    </row>
    <row r="143" spans="1:2" s="9" customFormat="1" x14ac:dyDescent="0.25">
      <c r="A143" s="17" t="s">
        <v>394</v>
      </c>
      <c r="B143" s="16">
        <v>357529184.76000005</v>
      </c>
    </row>
    <row r="144" spans="1:2" x14ac:dyDescent="0.25">
      <c r="A144" s="18" t="s">
        <v>390</v>
      </c>
      <c r="B144" s="19">
        <v>303700368.85000002</v>
      </c>
    </row>
    <row r="145" spans="1:2" x14ac:dyDescent="0.25">
      <c r="A145" s="18" t="s">
        <v>393</v>
      </c>
      <c r="B145" s="19">
        <v>4140297.23</v>
      </c>
    </row>
    <row r="146" spans="1:2" x14ac:dyDescent="0.25">
      <c r="A146" s="18" t="s">
        <v>392</v>
      </c>
      <c r="B146" s="19">
        <v>32070434.68</v>
      </c>
    </row>
    <row r="147" spans="1:2" x14ac:dyDescent="0.25">
      <c r="A147" s="18" t="s">
        <v>389</v>
      </c>
      <c r="B147" s="19">
        <v>17618084</v>
      </c>
    </row>
    <row r="148" spans="1:2" s="9" customFormat="1" x14ac:dyDescent="0.25">
      <c r="A148" s="17" t="s">
        <v>391</v>
      </c>
      <c r="B148" s="16">
        <v>8945686</v>
      </c>
    </row>
    <row r="149" spans="1:2" x14ac:dyDescent="0.25">
      <c r="A149" s="18" t="s">
        <v>390</v>
      </c>
      <c r="B149" s="19">
        <v>700000</v>
      </c>
    </row>
    <row r="150" spans="1:2" x14ac:dyDescent="0.25">
      <c r="A150" s="18" t="s">
        <v>389</v>
      </c>
      <c r="B150" s="19">
        <v>8245686</v>
      </c>
    </row>
    <row r="151" spans="1:2" s="9" customFormat="1" x14ac:dyDescent="0.25">
      <c r="A151" s="17" t="s">
        <v>388</v>
      </c>
      <c r="B151" s="16">
        <v>41423187.880000003</v>
      </c>
    </row>
    <row r="152" spans="1:2" x14ac:dyDescent="0.25">
      <c r="A152" s="18" t="s">
        <v>387</v>
      </c>
      <c r="B152" s="19">
        <v>250000</v>
      </c>
    </row>
    <row r="153" spans="1:2" x14ac:dyDescent="0.25">
      <c r="A153" s="18" t="s">
        <v>386</v>
      </c>
      <c r="B153" s="19">
        <v>688000</v>
      </c>
    </row>
    <row r="154" spans="1:2" x14ac:dyDescent="0.25">
      <c r="A154" s="18" t="s">
        <v>385</v>
      </c>
      <c r="B154" s="19">
        <v>40238187.880000003</v>
      </c>
    </row>
    <row r="155" spans="1:2" x14ac:dyDescent="0.25">
      <c r="A155" s="18" t="s">
        <v>384</v>
      </c>
      <c r="B155" s="19">
        <v>247000</v>
      </c>
    </row>
    <row r="156" spans="1:2" s="9" customFormat="1" x14ac:dyDescent="0.25">
      <c r="A156" s="17" t="s">
        <v>383</v>
      </c>
      <c r="B156" s="16">
        <v>688282283.63000011</v>
      </c>
    </row>
    <row r="157" spans="1:2" x14ac:dyDescent="0.25">
      <c r="A157" s="18" t="s">
        <v>382</v>
      </c>
      <c r="B157" s="19">
        <v>510548988.43000001</v>
      </c>
    </row>
    <row r="158" spans="1:2" x14ac:dyDescent="0.25">
      <c r="A158" s="18" t="s">
        <v>381</v>
      </c>
      <c r="B158" s="19">
        <v>61217234.520000003</v>
      </c>
    </row>
    <row r="159" spans="1:2" x14ac:dyDescent="0.25">
      <c r="A159" s="18" t="s">
        <v>380</v>
      </c>
      <c r="B159" s="19">
        <v>116516060.68000001</v>
      </c>
    </row>
    <row r="160" spans="1:2" s="9" customFormat="1" x14ac:dyDescent="0.25">
      <c r="A160" s="22" t="s">
        <v>379</v>
      </c>
      <c r="B160" s="23">
        <f>+B6+B13+B27+B35+B40+B43+B50+B53+B63+B68+B72+B75+B78+B82+B92+B94+B98+B101+B105+B114+B116+B121+B126+B130+B133+B138+B143+B148+B151+B156</f>
        <v>9435376548.9999962</v>
      </c>
    </row>
  </sheetData>
  <mergeCells count="3">
    <mergeCell ref="A1:B1"/>
    <mergeCell ref="A2:B2"/>
    <mergeCell ref="A4:B4"/>
  </mergeCells>
  <pageMargins left="0.25" right="0.25" top="0.75" bottom="0.75" header="0.3" footer="0.3"/>
  <pageSetup paperSize="5" scale="5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63"/>
  <sheetViews>
    <sheetView workbookViewId="0">
      <selection sqref="A1:D1"/>
    </sheetView>
  </sheetViews>
  <sheetFormatPr baseColWidth="10" defaultColWidth="11.25" defaultRowHeight="15" x14ac:dyDescent="0.25"/>
  <cols>
    <col min="1" max="1" width="39.625" style="24" bestFit="1" customWidth="1"/>
    <col min="2" max="2" width="15.25" style="24" bestFit="1" customWidth="1"/>
    <col min="3" max="16384" width="11.25" style="24"/>
  </cols>
  <sheetData>
    <row r="1" spans="1:4" x14ac:dyDescent="0.25">
      <c r="A1" s="97" t="s">
        <v>373</v>
      </c>
      <c r="B1" s="97"/>
      <c r="C1" s="97"/>
      <c r="D1" s="97"/>
    </row>
    <row r="2" spans="1:4" x14ac:dyDescent="0.25">
      <c r="A2" s="97" t="s">
        <v>374</v>
      </c>
      <c r="B2" s="97"/>
      <c r="C2" s="97"/>
      <c r="D2" s="97"/>
    </row>
    <row r="3" spans="1:4" x14ac:dyDescent="0.25">
      <c r="A3" s="97" t="s">
        <v>933</v>
      </c>
      <c r="B3" s="97"/>
      <c r="C3" s="97"/>
      <c r="D3" s="97"/>
    </row>
    <row r="4" spans="1:4" x14ac:dyDescent="0.25">
      <c r="A4" s="98" t="s">
        <v>932</v>
      </c>
      <c r="B4" s="101" t="s">
        <v>931</v>
      </c>
      <c r="C4" s="99" t="s">
        <v>930</v>
      </c>
      <c r="D4" s="99"/>
    </row>
    <row r="5" spans="1:4" x14ac:dyDescent="0.25">
      <c r="A5" s="98"/>
      <c r="B5" s="102"/>
      <c r="C5" s="100" t="s">
        <v>929</v>
      </c>
      <c r="D5" s="100" t="s">
        <v>928</v>
      </c>
    </row>
    <row r="6" spans="1:4" x14ac:dyDescent="0.25">
      <c r="A6" s="103" t="s">
        <v>927</v>
      </c>
      <c r="B6" s="104">
        <v>64</v>
      </c>
      <c r="C6" s="105">
        <v>8777.16</v>
      </c>
      <c r="D6" s="105">
        <v>23415.61</v>
      </c>
    </row>
    <row r="7" spans="1:4" x14ac:dyDescent="0.25">
      <c r="A7" s="103" t="s">
        <v>926</v>
      </c>
      <c r="B7" s="104">
        <v>1</v>
      </c>
      <c r="C7" s="105">
        <v>15420.92</v>
      </c>
      <c r="D7" s="105">
        <v>15420.92</v>
      </c>
    </row>
    <row r="8" spans="1:4" x14ac:dyDescent="0.25">
      <c r="A8" s="103" t="s">
        <v>925</v>
      </c>
      <c r="B8" s="104">
        <v>6</v>
      </c>
      <c r="C8" s="105">
        <v>17769.12</v>
      </c>
      <c r="D8" s="105">
        <v>22741.73</v>
      </c>
    </row>
    <row r="9" spans="1:4" x14ac:dyDescent="0.25">
      <c r="A9" s="103" t="s">
        <v>924</v>
      </c>
      <c r="B9" s="104">
        <v>12</v>
      </c>
      <c r="C9" s="105">
        <v>9091.91</v>
      </c>
      <c r="D9" s="105">
        <v>15609.32</v>
      </c>
    </row>
    <row r="10" spans="1:4" x14ac:dyDescent="0.25">
      <c r="A10" s="103" t="s">
        <v>923</v>
      </c>
      <c r="B10" s="104">
        <v>14</v>
      </c>
      <c r="C10" s="105">
        <v>14937.47</v>
      </c>
      <c r="D10" s="105">
        <v>14937.47</v>
      </c>
    </row>
    <row r="11" spans="1:4" x14ac:dyDescent="0.25">
      <c r="A11" s="103" t="s">
        <v>922</v>
      </c>
      <c r="B11" s="104">
        <v>5</v>
      </c>
      <c r="C11" s="105">
        <v>24239.46</v>
      </c>
      <c r="D11" s="105">
        <v>24239.46</v>
      </c>
    </row>
    <row r="12" spans="1:4" x14ac:dyDescent="0.25">
      <c r="A12" s="103" t="s">
        <v>921</v>
      </c>
      <c r="B12" s="104">
        <v>1</v>
      </c>
      <c r="C12" s="105">
        <v>35196.92</v>
      </c>
      <c r="D12" s="105">
        <v>35196.92</v>
      </c>
    </row>
    <row r="13" spans="1:4" x14ac:dyDescent="0.25">
      <c r="A13" s="103" t="s">
        <v>920</v>
      </c>
      <c r="B13" s="104">
        <v>2</v>
      </c>
      <c r="C13" s="105">
        <v>35196.92</v>
      </c>
      <c r="D13" s="105">
        <v>35196.92</v>
      </c>
    </row>
    <row r="14" spans="1:4" x14ac:dyDescent="0.25">
      <c r="A14" s="103" t="s">
        <v>919</v>
      </c>
      <c r="B14" s="104">
        <v>2</v>
      </c>
      <c r="C14" s="105">
        <v>11145.82</v>
      </c>
      <c r="D14" s="105">
        <v>11145.82</v>
      </c>
    </row>
    <row r="15" spans="1:4" x14ac:dyDescent="0.25">
      <c r="A15" s="103" t="s">
        <v>918</v>
      </c>
      <c r="B15" s="104">
        <v>15</v>
      </c>
      <c r="C15" s="105">
        <v>17019.37</v>
      </c>
      <c r="D15" s="105">
        <v>19308.22</v>
      </c>
    </row>
    <row r="16" spans="1:4" x14ac:dyDescent="0.25">
      <c r="A16" s="103" t="s">
        <v>917</v>
      </c>
      <c r="B16" s="104">
        <v>1</v>
      </c>
      <c r="C16" s="105">
        <v>18126.54</v>
      </c>
      <c r="D16" s="105">
        <v>18126.54</v>
      </c>
    </row>
    <row r="17" spans="1:4" x14ac:dyDescent="0.25">
      <c r="A17" s="103" t="s">
        <v>916</v>
      </c>
      <c r="B17" s="104">
        <v>11</v>
      </c>
      <c r="C17" s="105">
        <v>16443.84</v>
      </c>
      <c r="D17" s="105">
        <v>18685.77</v>
      </c>
    </row>
    <row r="18" spans="1:4" x14ac:dyDescent="0.25">
      <c r="A18" s="103" t="s">
        <v>915</v>
      </c>
      <c r="B18" s="104">
        <v>12</v>
      </c>
      <c r="C18" s="105">
        <v>16364.4</v>
      </c>
      <c r="D18" s="105">
        <v>17509.91</v>
      </c>
    </row>
    <row r="19" spans="1:4" x14ac:dyDescent="0.25">
      <c r="A19" s="103" t="s">
        <v>914</v>
      </c>
      <c r="B19" s="104">
        <v>13</v>
      </c>
      <c r="C19" s="105">
        <v>12993.65</v>
      </c>
      <c r="D19" s="105">
        <v>12993.65</v>
      </c>
    </row>
    <row r="20" spans="1:4" x14ac:dyDescent="0.25">
      <c r="A20" s="103" t="s">
        <v>913</v>
      </c>
      <c r="B20" s="104">
        <v>4</v>
      </c>
      <c r="C20" s="105">
        <v>12133.68</v>
      </c>
      <c r="D20" s="105">
        <v>14937.47</v>
      </c>
    </row>
    <row r="21" spans="1:4" x14ac:dyDescent="0.25">
      <c r="A21" s="103" t="s">
        <v>912</v>
      </c>
      <c r="B21" s="104">
        <v>2</v>
      </c>
      <c r="C21" s="105">
        <v>18803.009999999998</v>
      </c>
      <c r="D21" s="105">
        <v>19477.87</v>
      </c>
    </row>
    <row r="22" spans="1:4" x14ac:dyDescent="0.25">
      <c r="A22" s="103" t="s">
        <v>911</v>
      </c>
      <c r="B22" s="104">
        <v>36</v>
      </c>
      <c r="C22" s="105">
        <v>9610.2199999999993</v>
      </c>
      <c r="D22" s="105">
        <v>16175.52</v>
      </c>
    </row>
    <row r="23" spans="1:4" x14ac:dyDescent="0.25">
      <c r="A23" s="103" t="s">
        <v>910</v>
      </c>
      <c r="B23" s="104">
        <v>2</v>
      </c>
      <c r="C23" s="105">
        <v>24569.13</v>
      </c>
      <c r="D23" s="105">
        <v>24569.13</v>
      </c>
    </row>
    <row r="24" spans="1:4" x14ac:dyDescent="0.25">
      <c r="A24" s="103" t="s">
        <v>909</v>
      </c>
      <c r="B24" s="104">
        <v>2</v>
      </c>
      <c r="C24" s="105">
        <v>10949.55</v>
      </c>
      <c r="D24" s="105">
        <v>13863.62</v>
      </c>
    </row>
    <row r="25" spans="1:4" x14ac:dyDescent="0.25">
      <c r="A25" s="103" t="s">
        <v>908</v>
      </c>
      <c r="B25" s="104">
        <v>4</v>
      </c>
      <c r="C25" s="105">
        <v>13079</v>
      </c>
      <c r="D25" s="105">
        <v>13079</v>
      </c>
    </row>
    <row r="26" spans="1:4" x14ac:dyDescent="0.25">
      <c r="A26" s="103" t="s">
        <v>907</v>
      </c>
      <c r="B26" s="104">
        <v>6</v>
      </c>
      <c r="C26" s="105">
        <v>12765.28</v>
      </c>
      <c r="D26" s="105">
        <v>15470.9</v>
      </c>
    </row>
    <row r="27" spans="1:4" x14ac:dyDescent="0.25">
      <c r="A27" s="103" t="s">
        <v>906</v>
      </c>
      <c r="B27" s="104">
        <v>37</v>
      </c>
      <c r="C27" s="105">
        <v>12096.92</v>
      </c>
      <c r="D27" s="105">
        <v>21362.6</v>
      </c>
    </row>
    <row r="28" spans="1:4" x14ac:dyDescent="0.25">
      <c r="A28" s="103" t="s">
        <v>905</v>
      </c>
      <c r="B28" s="104">
        <v>115</v>
      </c>
      <c r="C28" s="105">
        <v>9750</v>
      </c>
      <c r="D28" s="105">
        <v>20751.28</v>
      </c>
    </row>
    <row r="29" spans="1:4" x14ac:dyDescent="0.25">
      <c r="A29" s="103" t="s">
        <v>904</v>
      </c>
      <c r="B29" s="104">
        <v>148</v>
      </c>
      <c r="C29" s="105">
        <v>10082</v>
      </c>
      <c r="D29" s="105">
        <v>26280</v>
      </c>
    </row>
    <row r="30" spans="1:4" x14ac:dyDescent="0.25">
      <c r="A30" s="103" t="s">
        <v>903</v>
      </c>
      <c r="B30" s="104">
        <v>19</v>
      </c>
      <c r="C30" s="105">
        <v>14281.76</v>
      </c>
      <c r="D30" s="105">
        <v>20142.36</v>
      </c>
    </row>
    <row r="31" spans="1:4" x14ac:dyDescent="0.25">
      <c r="A31" s="103" t="s">
        <v>902</v>
      </c>
      <c r="B31" s="104">
        <v>13</v>
      </c>
      <c r="C31" s="105">
        <v>8763</v>
      </c>
      <c r="D31" s="105">
        <v>18077.060000000001</v>
      </c>
    </row>
    <row r="32" spans="1:4" x14ac:dyDescent="0.25">
      <c r="A32" s="103" t="s">
        <v>901</v>
      </c>
      <c r="B32" s="104">
        <v>8</v>
      </c>
      <c r="C32" s="105">
        <v>20763.12</v>
      </c>
      <c r="D32" s="105">
        <v>20763.12</v>
      </c>
    </row>
    <row r="33" spans="1:4" x14ac:dyDescent="0.25">
      <c r="A33" s="103" t="s">
        <v>900</v>
      </c>
      <c r="B33" s="104">
        <v>1</v>
      </c>
      <c r="C33" s="105">
        <v>18178</v>
      </c>
      <c r="D33" s="105">
        <v>18178</v>
      </c>
    </row>
    <row r="34" spans="1:4" x14ac:dyDescent="0.25">
      <c r="A34" s="103" t="s">
        <v>899</v>
      </c>
      <c r="B34" s="104">
        <v>23</v>
      </c>
      <c r="C34" s="105">
        <v>14786</v>
      </c>
      <c r="D34" s="105">
        <v>17755.28</v>
      </c>
    </row>
    <row r="35" spans="1:4" x14ac:dyDescent="0.25">
      <c r="A35" s="103" t="s">
        <v>898</v>
      </c>
      <c r="B35" s="104">
        <v>1</v>
      </c>
      <c r="C35" s="105">
        <v>22050</v>
      </c>
      <c r="D35" s="105">
        <v>22050</v>
      </c>
    </row>
    <row r="36" spans="1:4" x14ac:dyDescent="0.25">
      <c r="A36" s="103" t="s">
        <v>897</v>
      </c>
      <c r="B36" s="104">
        <v>3</v>
      </c>
      <c r="C36" s="105">
        <v>13320</v>
      </c>
      <c r="D36" s="105">
        <v>13320</v>
      </c>
    </row>
    <row r="37" spans="1:4" x14ac:dyDescent="0.25">
      <c r="A37" s="103" t="s">
        <v>896</v>
      </c>
      <c r="B37" s="104">
        <v>39</v>
      </c>
      <c r="C37" s="105">
        <v>14640</v>
      </c>
      <c r="D37" s="105">
        <v>16548.2</v>
      </c>
    </row>
    <row r="38" spans="1:4" x14ac:dyDescent="0.25">
      <c r="A38" s="103" t="s">
        <v>895</v>
      </c>
      <c r="B38" s="104">
        <v>2</v>
      </c>
      <c r="C38" s="105">
        <v>23413.74</v>
      </c>
      <c r="D38" s="105">
        <v>23413.74</v>
      </c>
    </row>
    <row r="39" spans="1:4" x14ac:dyDescent="0.25">
      <c r="A39" s="103" t="s">
        <v>894</v>
      </c>
      <c r="B39" s="104">
        <v>1</v>
      </c>
      <c r="C39" s="105">
        <v>21509.56</v>
      </c>
      <c r="D39" s="105">
        <v>21509.56</v>
      </c>
    </row>
    <row r="40" spans="1:4" x14ac:dyDescent="0.25">
      <c r="A40" s="103" t="s">
        <v>893</v>
      </c>
      <c r="B40" s="104">
        <v>1</v>
      </c>
      <c r="C40" s="105">
        <v>30530</v>
      </c>
      <c r="D40" s="105">
        <v>30530</v>
      </c>
    </row>
    <row r="41" spans="1:4" x14ac:dyDescent="0.25">
      <c r="A41" s="103" t="s">
        <v>892</v>
      </c>
      <c r="B41" s="104">
        <v>5</v>
      </c>
      <c r="C41" s="105">
        <v>14107.44</v>
      </c>
      <c r="D41" s="105">
        <v>19958.599999999999</v>
      </c>
    </row>
    <row r="42" spans="1:4" x14ac:dyDescent="0.25">
      <c r="A42" s="103" t="s">
        <v>891</v>
      </c>
      <c r="B42" s="104">
        <v>1</v>
      </c>
      <c r="C42" s="105">
        <v>23413.74</v>
      </c>
      <c r="D42" s="105">
        <v>23413.74</v>
      </c>
    </row>
    <row r="43" spans="1:4" x14ac:dyDescent="0.25">
      <c r="A43" s="103" t="s">
        <v>890</v>
      </c>
      <c r="B43" s="104">
        <v>17</v>
      </c>
      <c r="C43" s="105">
        <v>10134</v>
      </c>
      <c r="D43" s="105">
        <v>23733.56</v>
      </c>
    </row>
    <row r="44" spans="1:4" x14ac:dyDescent="0.25">
      <c r="A44" s="103" t="s">
        <v>889</v>
      </c>
      <c r="B44" s="104">
        <v>1</v>
      </c>
      <c r="C44" s="105">
        <v>26298</v>
      </c>
      <c r="D44" s="105">
        <v>26298</v>
      </c>
    </row>
    <row r="45" spans="1:4" x14ac:dyDescent="0.25">
      <c r="A45" s="103" t="s">
        <v>888</v>
      </c>
      <c r="B45" s="104">
        <v>1</v>
      </c>
      <c r="C45" s="105">
        <v>20543.27</v>
      </c>
      <c r="D45" s="105">
        <v>20543.27</v>
      </c>
    </row>
    <row r="46" spans="1:4" x14ac:dyDescent="0.25">
      <c r="A46" s="103" t="s">
        <v>887</v>
      </c>
      <c r="B46" s="104">
        <v>12</v>
      </c>
      <c r="C46" s="105">
        <v>22435.14</v>
      </c>
      <c r="D46" s="105">
        <v>24131.3</v>
      </c>
    </row>
    <row r="47" spans="1:4" x14ac:dyDescent="0.25">
      <c r="A47" s="103" t="s">
        <v>886</v>
      </c>
      <c r="B47" s="104">
        <v>1</v>
      </c>
      <c r="C47" s="105">
        <v>18934.61</v>
      </c>
      <c r="D47" s="105">
        <v>18934.61</v>
      </c>
    </row>
    <row r="48" spans="1:4" x14ac:dyDescent="0.25">
      <c r="A48" s="103" t="s">
        <v>885</v>
      </c>
      <c r="B48" s="104">
        <v>22</v>
      </c>
      <c r="C48" s="105">
        <v>8395</v>
      </c>
      <c r="D48" s="105">
        <v>22243.96</v>
      </c>
    </row>
    <row r="49" spans="1:4" x14ac:dyDescent="0.25">
      <c r="A49" s="103" t="s">
        <v>884</v>
      </c>
      <c r="B49" s="104">
        <v>3</v>
      </c>
      <c r="C49" s="105">
        <v>32755.18</v>
      </c>
      <c r="D49" s="105">
        <v>32755.18</v>
      </c>
    </row>
    <row r="50" spans="1:4" x14ac:dyDescent="0.25">
      <c r="A50" s="103" t="s">
        <v>883</v>
      </c>
      <c r="B50" s="104">
        <v>2</v>
      </c>
      <c r="C50" s="105">
        <v>19421.32</v>
      </c>
      <c r="D50" s="105">
        <v>20836.080000000002</v>
      </c>
    </row>
    <row r="51" spans="1:4" x14ac:dyDescent="0.25">
      <c r="A51" s="103" t="s">
        <v>882</v>
      </c>
      <c r="B51" s="104">
        <v>2</v>
      </c>
      <c r="C51" s="105">
        <v>11874.13</v>
      </c>
      <c r="D51" s="105">
        <v>15656</v>
      </c>
    </row>
    <row r="52" spans="1:4" x14ac:dyDescent="0.25">
      <c r="A52" s="103" t="s">
        <v>881</v>
      </c>
      <c r="B52" s="104">
        <v>11</v>
      </c>
      <c r="C52" s="105">
        <v>10672.65</v>
      </c>
      <c r="D52" s="105">
        <v>20431.43</v>
      </c>
    </row>
    <row r="53" spans="1:4" x14ac:dyDescent="0.25">
      <c r="A53" s="103" t="s">
        <v>880</v>
      </c>
      <c r="B53" s="104">
        <v>6</v>
      </c>
      <c r="C53" s="105">
        <v>13740.38</v>
      </c>
      <c r="D53" s="105">
        <v>18869.240000000002</v>
      </c>
    </row>
    <row r="54" spans="1:4" x14ac:dyDescent="0.25">
      <c r="A54" s="103" t="s">
        <v>879</v>
      </c>
      <c r="B54" s="104">
        <v>15</v>
      </c>
      <c r="C54" s="105">
        <v>13320.64</v>
      </c>
      <c r="D54" s="105">
        <v>20044.490000000002</v>
      </c>
    </row>
    <row r="55" spans="1:4" x14ac:dyDescent="0.25">
      <c r="A55" s="103" t="s">
        <v>878</v>
      </c>
      <c r="B55" s="104">
        <v>2</v>
      </c>
      <c r="C55" s="105">
        <v>20395.93</v>
      </c>
      <c r="D55" s="105">
        <v>20395.93</v>
      </c>
    </row>
    <row r="56" spans="1:4" x14ac:dyDescent="0.25">
      <c r="A56" s="103" t="s">
        <v>877</v>
      </c>
      <c r="B56" s="104">
        <v>5</v>
      </c>
      <c r="C56" s="105">
        <v>6260.37</v>
      </c>
      <c r="D56" s="105">
        <v>20129.5</v>
      </c>
    </row>
    <row r="57" spans="1:4" x14ac:dyDescent="0.25">
      <c r="A57" s="103" t="s">
        <v>876</v>
      </c>
      <c r="B57" s="104">
        <v>1</v>
      </c>
      <c r="C57" s="105">
        <v>18353.57</v>
      </c>
      <c r="D57" s="105">
        <v>18353.57</v>
      </c>
    </row>
    <row r="58" spans="1:4" x14ac:dyDescent="0.25">
      <c r="A58" s="103" t="s">
        <v>875</v>
      </c>
      <c r="B58" s="104">
        <v>9</v>
      </c>
      <c r="C58" s="105">
        <v>21021.73</v>
      </c>
      <c r="D58" s="105">
        <v>21021.73</v>
      </c>
    </row>
    <row r="59" spans="1:4" x14ac:dyDescent="0.25">
      <c r="A59" s="103" t="s">
        <v>874</v>
      </c>
      <c r="B59" s="104">
        <v>13</v>
      </c>
      <c r="C59" s="105">
        <v>16364.4</v>
      </c>
      <c r="D59" s="105">
        <v>16364.4</v>
      </c>
    </row>
    <row r="60" spans="1:4" x14ac:dyDescent="0.25">
      <c r="A60" s="103" t="s">
        <v>873</v>
      </c>
      <c r="B60" s="104">
        <v>6</v>
      </c>
      <c r="C60" s="105">
        <v>15735</v>
      </c>
      <c r="D60" s="105">
        <v>15735</v>
      </c>
    </row>
    <row r="61" spans="1:4" x14ac:dyDescent="0.25">
      <c r="A61" s="103" t="s">
        <v>872</v>
      </c>
      <c r="B61" s="104">
        <v>1</v>
      </c>
      <c r="C61" s="105">
        <v>16817</v>
      </c>
      <c r="D61" s="105">
        <v>16817</v>
      </c>
    </row>
    <row r="62" spans="1:4" x14ac:dyDescent="0.25">
      <c r="A62" s="103" t="s">
        <v>871</v>
      </c>
      <c r="B62" s="104">
        <v>1</v>
      </c>
      <c r="C62" s="105">
        <v>23846.560000000001</v>
      </c>
      <c r="D62" s="105">
        <v>23846.560000000001</v>
      </c>
    </row>
    <row r="63" spans="1:4" x14ac:dyDescent="0.25">
      <c r="A63" s="103" t="s">
        <v>870</v>
      </c>
      <c r="B63" s="104">
        <v>9</v>
      </c>
      <c r="C63" s="105">
        <v>20577.5</v>
      </c>
      <c r="D63" s="105">
        <v>21011.94</v>
      </c>
    </row>
    <row r="64" spans="1:4" x14ac:dyDescent="0.25">
      <c r="A64" s="103" t="s">
        <v>869</v>
      </c>
      <c r="B64" s="104">
        <v>18</v>
      </c>
      <c r="C64" s="105">
        <v>16540.45</v>
      </c>
      <c r="D64" s="105">
        <v>18113.810000000001</v>
      </c>
    </row>
    <row r="65" spans="1:4" x14ac:dyDescent="0.25">
      <c r="A65" s="103" t="s">
        <v>868</v>
      </c>
      <c r="B65" s="104">
        <v>416</v>
      </c>
      <c r="C65" s="105">
        <v>11130</v>
      </c>
      <c r="D65" s="105">
        <v>14817.26</v>
      </c>
    </row>
    <row r="66" spans="1:4" x14ac:dyDescent="0.25">
      <c r="A66" s="103" t="s">
        <v>867</v>
      </c>
      <c r="B66" s="104">
        <v>12</v>
      </c>
      <c r="C66" s="105">
        <v>14100</v>
      </c>
      <c r="D66" s="105">
        <v>16569</v>
      </c>
    </row>
    <row r="67" spans="1:4" x14ac:dyDescent="0.25">
      <c r="A67" s="103" t="s">
        <v>866</v>
      </c>
      <c r="B67" s="104">
        <v>1</v>
      </c>
      <c r="C67" s="105">
        <v>12809.82</v>
      </c>
      <c r="D67" s="105">
        <v>12809.82</v>
      </c>
    </row>
    <row r="68" spans="1:4" x14ac:dyDescent="0.25">
      <c r="A68" s="103" t="s">
        <v>865</v>
      </c>
      <c r="B68" s="104">
        <v>279</v>
      </c>
      <c r="C68" s="105">
        <v>8395</v>
      </c>
      <c r="D68" s="105">
        <v>22328.94</v>
      </c>
    </row>
    <row r="69" spans="1:4" x14ac:dyDescent="0.25">
      <c r="A69" s="103" t="s">
        <v>864</v>
      </c>
      <c r="B69" s="104">
        <v>13</v>
      </c>
      <c r="C69" s="105">
        <v>13696.4</v>
      </c>
      <c r="D69" s="105">
        <v>23435.16</v>
      </c>
    </row>
    <row r="70" spans="1:4" x14ac:dyDescent="0.25">
      <c r="A70" s="103" t="s">
        <v>863</v>
      </c>
      <c r="B70" s="104">
        <v>87</v>
      </c>
      <c r="C70" s="105">
        <v>11264.15</v>
      </c>
      <c r="D70" s="105">
        <v>18685.77</v>
      </c>
    </row>
    <row r="71" spans="1:4" x14ac:dyDescent="0.25">
      <c r="A71" s="103" t="s">
        <v>862</v>
      </c>
      <c r="B71" s="104">
        <v>33</v>
      </c>
      <c r="C71" s="105">
        <v>10913.74</v>
      </c>
      <c r="D71" s="105">
        <v>15304</v>
      </c>
    </row>
    <row r="72" spans="1:4" x14ac:dyDescent="0.25">
      <c r="A72" s="103" t="s">
        <v>861</v>
      </c>
      <c r="B72" s="104">
        <v>12</v>
      </c>
      <c r="C72" s="105">
        <v>11834.72</v>
      </c>
      <c r="D72" s="105">
        <v>11834.72</v>
      </c>
    </row>
    <row r="73" spans="1:4" x14ac:dyDescent="0.25">
      <c r="A73" s="103" t="s">
        <v>860</v>
      </c>
      <c r="B73" s="104">
        <v>1</v>
      </c>
      <c r="C73" s="105">
        <v>14123.83</v>
      </c>
      <c r="D73" s="105">
        <v>14123.83</v>
      </c>
    </row>
    <row r="74" spans="1:4" x14ac:dyDescent="0.25">
      <c r="A74" s="103" t="s">
        <v>859</v>
      </c>
      <c r="B74" s="104">
        <v>9</v>
      </c>
      <c r="C74" s="105">
        <v>9168.4599999999991</v>
      </c>
      <c r="D74" s="105">
        <v>9168.4599999999991</v>
      </c>
    </row>
    <row r="75" spans="1:4" x14ac:dyDescent="0.25">
      <c r="A75" s="103" t="s">
        <v>858</v>
      </c>
      <c r="B75" s="104">
        <v>13</v>
      </c>
      <c r="C75" s="105">
        <v>12681.5</v>
      </c>
      <c r="D75" s="105">
        <v>14780</v>
      </c>
    </row>
    <row r="76" spans="1:4" x14ac:dyDescent="0.25">
      <c r="A76" s="103" t="s">
        <v>857</v>
      </c>
      <c r="B76" s="104">
        <v>2</v>
      </c>
      <c r="C76" s="105">
        <v>13096.04</v>
      </c>
      <c r="D76" s="105">
        <v>13096.04</v>
      </c>
    </row>
    <row r="77" spans="1:4" x14ac:dyDescent="0.25">
      <c r="A77" s="103" t="s">
        <v>856</v>
      </c>
      <c r="B77" s="104">
        <v>13</v>
      </c>
      <c r="C77" s="105">
        <v>13769.9</v>
      </c>
      <c r="D77" s="105">
        <v>13874.9</v>
      </c>
    </row>
    <row r="78" spans="1:4" x14ac:dyDescent="0.25">
      <c r="A78" s="103" t="s">
        <v>855</v>
      </c>
      <c r="B78" s="104">
        <v>171</v>
      </c>
      <c r="C78" s="105">
        <v>10350</v>
      </c>
      <c r="D78" s="105">
        <v>14795.2</v>
      </c>
    </row>
    <row r="79" spans="1:4" x14ac:dyDescent="0.25">
      <c r="A79" s="103" t="s">
        <v>854</v>
      </c>
      <c r="B79" s="104">
        <v>17</v>
      </c>
      <c r="C79" s="105">
        <v>7082.26</v>
      </c>
      <c r="D79" s="105">
        <v>7082.26</v>
      </c>
    </row>
    <row r="80" spans="1:4" x14ac:dyDescent="0.25">
      <c r="A80" s="103" t="s">
        <v>853</v>
      </c>
      <c r="B80" s="104">
        <v>107</v>
      </c>
      <c r="C80" s="105">
        <v>8024</v>
      </c>
      <c r="D80" s="105">
        <v>16106</v>
      </c>
    </row>
    <row r="81" spans="1:4" x14ac:dyDescent="0.25">
      <c r="A81" s="103" t="s">
        <v>852</v>
      </c>
      <c r="B81" s="104">
        <v>2</v>
      </c>
      <c r="C81" s="105">
        <v>16817</v>
      </c>
      <c r="D81" s="105">
        <v>16817</v>
      </c>
    </row>
    <row r="82" spans="1:4" x14ac:dyDescent="0.25">
      <c r="A82" s="103" t="s">
        <v>851</v>
      </c>
      <c r="B82" s="104">
        <v>3</v>
      </c>
      <c r="C82" s="105">
        <v>8288.77</v>
      </c>
      <c r="D82" s="105">
        <v>9911.1</v>
      </c>
    </row>
    <row r="83" spans="1:4" x14ac:dyDescent="0.25">
      <c r="A83" s="103" t="s">
        <v>850</v>
      </c>
      <c r="B83" s="104">
        <v>18</v>
      </c>
      <c r="C83" s="105">
        <v>7050</v>
      </c>
      <c r="D83" s="105">
        <v>7050</v>
      </c>
    </row>
    <row r="84" spans="1:4" x14ac:dyDescent="0.25">
      <c r="A84" s="103" t="s">
        <v>849</v>
      </c>
      <c r="B84" s="104">
        <v>10</v>
      </c>
      <c r="C84" s="105">
        <v>13790.9</v>
      </c>
      <c r="D84" s="105">
        <v>17706.259999999998</v>
      </c>
    </row>
    <row r="85" spans="1:4" x14ac:dyDescent="0.25">
      <c r="A85" s="103" t="s">
        <v>848</v>
      </c>
      <c r="B85" s="104">
        <v>4</v>
      </c>
      <c r="C85" s="105">
        <v>13562.24</v>
      </c>
      <c r="D85" s="105">
        <v>14937.5</v>
      </c>
    </row>
    <row r="86" spans="1:4" x14ac:dyDescent="0.25">
      <c r="A86" s="103" t="s">
        <v>847</v>
      </c>
      <c r="B86" s="104">
        <v>143</v>
      </c>
      <c r="C86" s="105">
        <v>10550</v>
      </c>
      <c r="D86" s="105">
        <v>19901.66</v>
      </c>
    </row>
    <row r="87" spans="1:4" x14ac:dyDescent="0.25">
      <c r="A87" s="103" t="s">
        <v>846</v>
      </c>
      <c r="B87" s="104">
        <v>298</v>
      </c>
      <c r="C87" s="105">
        <v>8632.58</v>
      </c>
      <c r="D87" s="105">
        <v>21537.439999999999</v>
      </c>
    </row>
    <row r="88" spans="1:4" x14ac:dyDescent="0.25">
      <c r="A88" s="103" t="s">
        <v>845</v>
      </c>
      <c r="B88" s="104">
        <v>32</v>
      </c>
      <c r="C88" s="105">
        <v>13050.6</v>
      </c>
      <c r="D88" s="105">
        <v>14836.38</v>
      </c>
    </row>
    <row r="89" spans="1:4" x14ac:dyDescent="0.25">
      <c r="A89" s="103" t="s">
        <v>844</v>
      </c>
      <c r="B89" s="104">
        <v>90</v>
      </c>
      <c r="C89" s="105">
        <v>10914</v>
      </c>
      <c r="D89" s="105">
        <v>20154.439999999999</v>
      </c>
    </row>
    <row r="90" spans="1:4" x14ac:dyDescent="0.25">
      <c r="A90" s="103" t="s">
        <v>843</v>
      </c>
      <c r="B90" s="104">
        <v>69</v>
      </c>
      <c r="C90" s="105">
        <v>10620</v>
      </c>
      <c r="D90" s="105">
        <v>16336.6</v>
      </c>
    </row>
    <row r="91" spans="1:4" x14ac:dyDescent="0.25">
      <c r="A91" s="103" t="s">
        <v>842</v>
      </c>
      <c r="B91" s="104">
        <v>23</v>
      </c>
      <c r="C91" s="105">
        <v>9768</v>
      </c>
      <c r="D91" s="105">
        <v>15130.94</v>
      </c>
    </row>
    <row r="92" spans="1:4" x14ac:dyDescent="0.25">
      <c r="A92" s="103" t="s">
        <v>841</v>
      </c>
      <c r="B92" s="104">
        <v>1</v>
      </c>
      <c r="C92" s="105">
        <v>10007</v>
      </c>
      <c r="D92" s="105">
        <v>10007</v>
      </c>
    </row>
    <row r="93" spans="1:4" x14ac:dyDescent="0.25">
      <c r="A93" s="103" t="s">
        <v>840</v>
      </c>
      <c r="B93" s="104">
        <v>243</v>
      </c>
      <c r="C93" s="105">
        <v>11556</v>
      </c>
      <c r="D93" s="105">
        <v>13520</v>
      </c>
    </row>
    <row r="94" spans="1:4" x14ac:dyDescent="0.25">
      <c r="A94" s="103" t="s">
        <v>839</v>
      </c>
      <c r="B94" s="104">
        <v>8</v>
      </c>
      <c r="C94" s="105">
        <v>14780</v>
      </c>
      <c r="D94" s="105">
        <v>14780</v>
      </c>
    </row>
    <row r="95" spans="1:4" x14ac:dyDescent="0.25">
      <c r="A95" s="103" t="s">
        <v>838</v>
      </c>
      <c r="B95" s="104">
        <v>17</v>
      </c>
      <c r="C95" s="105">
        <v>13646.24</v>
      </c>
      <c r="D95" s="105">
        <v>14087.5</v>
      </c>
    </row>
    <row r="96" spans="1:4" x14ac:dyDescent="0.25">
      <c r="A96" s="103" t="s">
        <v>837</v>
      </c>
      <c r="B96" s="104">
        <v>1</v>
      </c>
      <c r="C96" s="105">
        <v>11744</v>
      </c>
      <c r="D96" s="105">
        <v>11744</v>
      </c>
    </row>
    <row r="97" spans="1:4" x14ac:dyDescent="0.25">
      <c r="A97" s="103" t="s">
        <v>836</v>
      </c>
      <c r="B97" s="104">
        <v>1</v>
      </c>
      <c r="C97" s="105">
        <v>19933.5</v>
      </c>
      <c r="D97" s="105">
        <v>19933.5</v>
      </c>
    </row>
    <row r="98" spans="1:4" x14ac:dyDescent="0.25">
      <c r="A98" s="103" t="s">
        <v>835</v>
      </c>
      <c r="B98" s="104">
        <v>47</v>
      </c>
      <c r="C98" s="105">
        <v>12400</v>
      </c>
      <c r="D98" s="105">
        <v>17645.18</v>
      </c>
    </row>
    <row r="99" spans="1:4" x14ac:dyDescent="0.25">
      <c r="A99" s="103" t="s">
        <v>834</v>
      </c>
      <c r="B99" s="104">
        <v>72</v>
      </c>
      <c r="C99" s="105">
        <v>12041.22</v>
      </c>
      <c r="D99" s="105">
        <v>14109.97</v>
      </c>
    </row>
    <row r="100" spans="1:4" x14ac:dyDescent="0.25">
      <c r="A100" s="103" t="s">
        <v>833</v>
      </c>
      <c r="B100" s="104">
        <v>2</v>
      </c>
      <c r="C100" s="105">
        <v>12988.07</v>
      </c>
      <c r="D100" s="105">
        <v>16975.54</v>
      </c>
    </row>
    <row r="101" spans="1:4" x14ac:dyDescent="0.25">
      <c r="A101" s="103" t="s">
        <v>832</v>
      </c>
      <c r="B101" s="104">
        <v>3</v>
      </c>
      <c r="C101" s="105">
        <v>20143.86</v>
      </c>
      <c r="D101" s="105">
        <v>20143.86</v>
      </c>
    </row>
    <row r="102" spans="1:4" x14ac:dyDescent="0.25">
      <c r="A102" s="103" t="s">
        <v>831</v>
      </c>
      <c r="B102" s="104">
        <v>7</v>
      </c>
      <c r="C102" s="105">
        <v>14923.86</v>
      </c>
      <c r="D102" s="105">
        <v>14923.86</v>
      </c>
    </row>
    <row r="103" spans="1:4" x14ac:dyDescent="0.25">
      <c r="A103" s="103" t="s">
        <v>830</v>
      </c>
      <c r="B103" s="104">
        <v>8</v>
      </c>
      <c r="C103" s="105">
        <v>11464</v>
      </c>
      <c r="D103" s="105">
        <v>14605.7</v>
      </c>
    </row>
    <row r="104" spans="1:4" x14ac:dyDescent="0.25">
      <c r="A104" s="103" t="s">
        <v>829</v>
      </c>
      <c r="B104" s="104">
        <v>16</v>
      </c>
      <c r="C104" s="105">
        <v>14486.5</v>
      </c>
      <c r="D104" s="105">
        <v>15890.08</v>
      </c>
    </row>
    <row r="105" spans="1:4" x14ac:dyDescent="0.25">
      <c r="A105" s="103" t="s">
        <v>828</v>
      </c>
      <c r="B105" s="104">
        <v>9</v>
      </c>
      <c r="C105" s="105">
        <v>15641</v>
      </c>
      <c r="D105" s="105">
        <v>16659.46</v>
      </c>
    </row>
    <row r="106" spans="1:4" x14ac:dyDescent="0.25">
      <c r="A106" s="103" t="s">
        <v>827</v>
      </c>
      <c r="B106" s="104">
        <v>25</v>
      </c>
      <c r="C106" s="105">
        <v>11210</v>
      </c>
      <c r="D106" s="105">
        <v>16578.73</v>
      </c>
    </row>
    <row r="107" spans="1:4" x14ac:dyDescent="0.25">
      <c r="A107" s="103" t="s">
        <v>826</v>
      </c>
      <c r="B107" s="104">
        <v>175</v>
      </c>
      <c r="C107" s="105">
        <v>10940</v>
      </c>
      <c r="D107" s="105">
        <v>16769.2</v>
      </c>
    </row>
    <row r="108" spans="1:4" x14ac:dyDescent="0.25">
      <c r="A108" s="103" t="s">
        <v>825</v>
      </c>
      <c r="B108" s="104">
        <v>2</v>
      </c>
      <c r="C108" s="105">
        <v>15875.52</v>
      </c>
      <c r="D108" s="105">
        <v>16648.96</v>
      </c>
    </row>
    <row r="109" spans="1:4" x14ac:dyDescent="0.25">
      <c r="A109" s="103" t="s">
        <v>824</v>
      </c>
      <c r="B109" s="104">
        <v>83</v>
      </c>
      <c r="C109" s="105">
        <v>10720</v>
      </c>
      <c r="D109" s="105">
        <v>16475.88</v>
      </c>
    </row>
    <row r="110" spans="1:4" x14ac:dyDescent="0.25">
      <c r="A110" s="103" t="s">
        <v>823</v>
      </c>
      <c r="B110" s="104">
        <v>10</v>
      </c>
      <c r="C110" s="105">
        <v>8069</v>
      </c>
      <c r="D110" s="105">
        <v>14498.06</v>
      </c>
    </row>
    <row r="111" spans="1:4" x14ac:dyDescent="0.25">
      <c r="A111" s="103" t="s">
        <v>822</v>
      </c>
      <c r="B111" s="104">
        <v>20</v>
      </c>
      <c r="C111" s="105">
        <v>9750</v>
      </c>
      <c r="D111" s="105">
        <v>20041.36</v>
      </c>
    </row>
    <row r="112" spans="1:4" x14ac:dyDescent="0.25">
      <c r="A112" s="103" t="s">
        <v>821</v>
      </c>
      <c r="B112" s="104">
        <v>8</v>
      </c>
      <c r="C112" s="105">
        <v>15068.2</v>
      </c>
      <c r="D112" s="105">
        <v>17460.400000000001</v>
      </c>
    </row>
    <row r="113" spans="1:4" x14ac:dyDescent="0.25">
      <c r="A113" s="103" t="s">
        <v>820</v>
      </c>
      <c r="B113" s="104">
        <v>1</v>
      </c>
      <c r="C113" s="105">
        <v>6500</v>
      </c>
      <c r="D113" s="105">
        <v>6500</v>
      </c>
    </row>
    <row r="114" spans="1:4" x14ac:dyDescent="0.25">
      <c r="A114" s="103" t="s">
        <v>819</v>
      </c>
      <c r="B114" s="104">
        <v>3</v>
      </c>
      <c r="C114" s="105">
        <v>13791.7</v>
      </c>
      <c r="D114" s="105">
        <v>28358.06</v>
      </c>
    </row>
    <row r="115" spans="1:4" x14ac:dyDescent="0.25">
      <c r="A115" s="103" t="s">
        <v>818</v>
      </c>
      <c r="B115" s="104">
        <v>1</v>
      </c>
      <c r="C115" s="105">
        <v>27399.09</v>
      </c>
      <c r="D115" s="105">
        <v>27399.09</v>
      </c>
    </row>
    <row r="116" spans="1:4" x14ac:dyDescent="0.25">
      <c r="A116" s="103" t="s">
        <v>817</v>
      </c>
      <c r="B116" s="104">
        <v>3</v>
      </c>
      <c r="C116" s="105">
        <v>7801.18</v>
      </c>
      <c r="D116" s="105">
        <v>26472.560000000001</v>
      </c>
    </row>
    <row r="117" spans="1:4" x14ac:dyDescent="0.25">
      <c r="A117" s="103" t="s">
        <v>816</v>
      </c>
      <c r="B117" s="104">
        <v>4</v>
      </c>
      <c r="C117" s="105">
        <v>6203.19</v>
      </c>
      <c r="D117" s="105">
        <v>6500</v>
      </c>
    </row>
    <row r="118" spans="1:4" x14ac:dyDescent="0.25">
      <c r="A118" s="103" t="s">
        <v>815</v>
      </c>
      <c r="B118" s="104">
        <v>14</v>
      </c>
      <c r="C118" s="105">
        <v>19640.560000000001</v>
      </c>
      <c r="D118" s="105">
        <v>31592.98</v>
      </c>
    </row>
    <row r="119" spans="1:4" x14ac:dyDescent="0.25">
      <c r="A119" s="103" t="s">
        <v>814</v>
      </c>
      <c r="B119" s="104">
        <v>6</v>
      </c>
      <c r="C119" s="105">
        <v>18452.72</v>
      </c>
      <c r="D119" s="105">
        <v>30524.62</v>
      </c>
    </row>
    <row r="120" spans="1:4" x14ac:dyDescent="0.25">
      <c r="A120" s="103" t="s">
        <v>813</v>
      </c>
      <c r="B120" s="104">
        <v>8</v>
      </c>
      <c r="C120" s="105">
        <v>16540.45</v>
      </c>
      <c r="D120" s="105">
        <v>17018.919999999998</v>
      </c>
    </row>
    <row r="121" spans="1:4" x14ac:dyDescent="0.25">
      <c r="A121" s="103" t="s">
        <v>812</v>
      </c>
      <c r="B121" s="104">
        <v>2</v>
      </c>
      <c r="C121" s="105">
        <v>43239.02</v>
      </c>
      <c r="D121" s="105">
        <v>43239.02</v>
      </c>
    </row>
    <row r="122" spans="1:4" x14ac:dyDescent="0.25">
      <c r="A122" s="103" t="s">
        <v>811</v>
      </c>
      <c r="B122" s="104">
        <v>1</v>
      </c>
      <c r="C122" s="105">
        <v>39211.97</v>
      </c>
      <c r="D122" s="105">
        <v>39211.97</v>
      </c>
    </row>
    <row r="123" spans="1:4" x14ac:dyDescent="0.25">
      <c r="A123" s="103" t="s">
        <v>810</v>
      </c>
      <c r="B123" s="104">
        <v>1</v>
      </c>
      <c r="C123" s="105">
        <v>37885.96</v>
      </c>
      <c r="D123" s="105">
        <v>37885.96</v>
      </c>
    </row>
    <row r="124" spans="1:4" x14ac:dyDescent="0.25">
      <c r="A124" s="103" t="s">
        <v>809</v>
      </c>
      <c r="B124" s="104">
        <v>12</v>
      </c>
      <c r="C124" s="105">
        <v>25454.38</v>
      </c>
      <c r="D124" s="105">
        <v>25454.38</v>
      </c>
    </row>
    <row r="125" spans="1:4" x14ac:dyDescent="0.25">
      <c r="A125" s="103" t="s">
        <v>808</v>
      </c>
      <c r="B125" s="104">
        <v>4</v>
      </c>
      <c r="C125" s="105">
        <v>25209.040000000001</v>
      </c>
      <c r="D125" s="105">
        <v>25209.040000000001</v>
      </c>
    </row>
    <row r="126" spans="1:4" x14ac:dyDescent="0.25">
      <c r="A126" s="103" t="s">
        <v>807</v>
      </c>
      <c r="B126" s="104">
        <v>5</v>
      </c>
      <c r="C126" s="105">
        <v>22627.8</v>
      </c>
      <c r="D126" s="105">
        <v>22627.8</v>
      </c>
    </row>
    <row r="127" spans="1:4" x14ac:dyDescent="0.25">
      <c r="A127" s="103" t="s">
        <v>806</v>
      </c>
      <c r="B127" s="104">
        <v>17</v>
      </c>
      <c r="C127" s="105">
        <v>36214.199999999997</v>
      </c>
      <c r="D127" s="105">
        <v>36214.199999999997</v>
      </c>
    </row>
    <row r="128" spans="1:4" x14ac:dyDescent="0.25">
      <c r="A128" s="103" t="s">
        <v>805</v>
      </c>
      <c r="B128" s="104">
        <v>1</v>
      </c>
      <c r="C128" s="105">
        <v>82838.320000000007</v>
      </c>
      <c r="D128" s="105">
        <v>82838.320000000007</v>
      </c>
    </row>
    <row r="129" spans="1:4" x14ac:dyDescent="0.25">
      <c r="A129" s="103" t="s">
        <v>804</v>
      </c>
      <c r="B129" s="104">
        <v>43</v>
      </c>
      <c r="C129" s="105">
        <v>18000</v>
      </c>
      <c r="D129" s="105">
        <v>18000</v>
      </c>
    </row>
    <row r="130" spans="1:4" x14ac:dyDescent="0.25">
      <c r="A130" s="103" t="s">
        <v>803</v>
      </c>
      <c r="B130" s="104">
        <v>1</v>
      </c>
      <c r="C130" s="105">
        <v>56958.8</v>
      </c>
      <c r="D130" s="105">
        <v>56958.8</v>
      </c>
    </row>
    <row r="131" spans="1:4" x14ac:dyDescent="0.25">
      <c r="A131" s="103" t="s">
        <v>802</v>
      </c>
      <c r="B131" s="104">
        <v>1</v>
      </c>
      <c r="C131" s="105">
        <v>77658.48</v>
      </c>
      <c r="D131" s="105">
        <v>77658.48</v>
      </c>
    </row>
    <row r="132" spans="1:4" x14ac:dyDescent="0.25">
      <c r="A132" s="103" t="s">
        <v>801</v>
      </c>
      <c r="B132" s="104">
        <v>1</v>
      </c>
      <c r="C132" s="105">
        <v>82838.320000000007</v>
      </c>
      <c r="D132" s="105">
        <v>82838.320000000007</v>
      </c>
    </row>
    <row r="133" spans="1:4" x14ac:dyDescent="0.25">
      <c r="A133" s="103" t="s">
        <v>800</v>
      </c>
      <c r="B133" s="104">
        <v>9</v>
      </c>
      <c r="C133" s="105">
        <v>19634.099999999999</v>
      </c>
      <c r="D133" s="105">
        <v>40000</v>
      </c>
    </row>
    <row r="134" spans="1:4" x14ac:dyDescent="0.25">
      <c r="A134" s="103" t="s">
        <v>799</v>
      </c>
      <c r="B134" s="104">
        <v>16</v>
      </c>
      <c r="C134" s="105">
        <v>16762.22</v>
      </c>
      <c r="D134" s="105">
        <v>16762.22</v>
      </c>
    </row>
    <row r="135" spans="1:4" x14ac:dyDescent="0.25">
      <c r="A135" s="103" t="s">
        <v>798</v>
      </c>
      <c r="B135" s="104">
        <v>5</v>
      </c>
      <c r="C135" s="105">
        <v>15701.32</v>
      </c>
      <c r="D135" s="105">
        <v>15701.32</v>
      </c>
    </row>
    <row r="136" spans="1:4" x14ac:dyDescent="0.25">
      <c r="A136" s="103" t="s">
        <v>797</v>
      </c>
      <c r="B136" s="104">
        <v>1</v>
      </c>
      <c r="C136" s="105">
        <v>14852.6</v>
      </c>
      <c r="D136" s="105">
        <v>14852.6</v>
      </c>
    </row>
    <row r="137" spans="1:4" x14ac:dyDescent="0.25">
      <c r="A137" s="103" t="s">
        <v>796</v>
      </c>
      <c r="B137" s="104">
        <v>1</v>
      </c>
      <c r="C137" s="105">
        <v>15942.25</v>
      </c>
      <c r="D137" s="105">
        <v>15942.25</v>
      </c>
    </row>
    <row r="138" spans="1:4" x14ac:dyDescent="0.25">
      <c r="A138" s="103" t="s">
        <v>795</v>
      </c>
      <c r="B138" s="104">
        <v>1</v>
      </c>
      <c r="C138" s="105">
        <v>34960</v>
      </c>
      <c r="D138" s="105">
        <v>34960</v>
      </c>
    </row>
    <row r="139" spans="1:4" x14ac:dyDescent="0.25">
      <c r="A139" s="103" t="s">
        <v>794</v>
      </c>
      <c r="B139" s="104">
        <v>8</v>
      </c>
      <c r="C139" s="105">
        <v>77658.5</v>
      </c>
      <c r="D139" s="105">
        <v>77658.5</v>
      </c>
    </row>
    <row r="140" spans="1:4" x14ac:dyDescent="0.25">
      <c r="A140" s="103" t="s">
        <v>793</v>
      </c>
      <c r="B140" s="104">
        <v>2</v>
      </c>
      <c r="C140" s="105">
        <v>77658.5</v>
      </c>
      <c r="D140" s="105">
        <v>77658.5</v>
      </c>
    </row>
    <row r="141" spans="1:4" x14ac:dyDescent="0.25">
      <c r="A141" s="103" t="s">
        <v>792</v>
      </c>
      <c r="B141" s="104">
        <v>14</v>
      </c>
      <c r="C141" s="105">
        <v>17210.22</v>
      </c>
      <c r="D141" s="105">
        <v>18710.22</v>
      </c>
    </row>
    <row r="142" spans="1:4" x14ac:dyDescent="0.25">
      <c r="A142" s="103" t="s">
        <v>791</v>
      </c>
      <c r="B142" s="104">
        <v>24</v>
      </c>
      <c r="C142" s="105">
        <v>10741.38</v>
      </c>
      <c r="D142" s="105">
        <v>12096.92</v>
      </c>
    </row>
    <row r="143" spans="1:4" x14ac:dyDescent="0.25">
      <c r="A143" s="103" t="s">
        <v>790</v>
      </c>
      <c r="B143" s="104">
        <v>7</v>
      </c>
      <c r="C143" s="105">
        <v>14269.36</v>
      </c>
      <c r="D143" s="105">
        <v>14269.36</v>
      </c>
    </row>
    <row r="144" spans="1:4" x14ac:dyDescent="0.25">
      <c r="A144" s="103" t="s">
        <v>789</v>
      </c>
      <c r="B144" s="104">
        <v>17</v>
      </c>
      <c r="C144" s="105">
        <v>12319.71</v>
      </c>
      <c r="D144" s="105">
        <v>12319.71</v>
      </c>
    </row>
    <row r="145" spans="1:4" x14ac:dyDescent="0.25">
      <c r="A145" s="103" t="s">
        <v>788</v>
      </c>
      <c r="B145" s="104">
        <v>40</v>
      </c>
      <c r="C145" s="105">
        <v>67544.7</v>
      </c>
      <c r="D145" s="105">
        <v>67544.7</v>
      </c>
    </row>
    <row r="146" spans="1:4" x14ac:dyDescent="0.25">
      <c r="A146" s="103" t="s">
        <v>787</v>
      </c>
      <c r="B146" s="104">
        <v>49</v>
      </c>
      <c r="C146" s="105">
        <v>56958.8</v>
      </c>
      <c r="D146" s="105">
        <v>56958.8</v>
      </c>
    </row>
    <row r="147" spans="1:4" x14ac:dyDescent="0.25">
      <c r="A147" s="103" t="s">
        <v>786</v>
      </c>
      <c r="B147" s="104">
        <v>5</v>
      </c>
      <c r="C147" s="105">
        <v>61000</v>
      </c>
      <c r="D147" s="105">
        <v>61000</v>
      </c>
    </row>
    <row r="148" spans="1:4" x14ac:dyDescent="0.25">
      <c r="A148" s="103" t="s">
        <v>785</v>
      </c>
      <c r="B148" s="104">
        <v>43</v>
      </c>
      <c r="C148" s="105">
        <v>44992.98</v>
      </c>
      <c r="D148" s="105">
        <v>44992.98</v>
      </c>
    </row>
    <row r="149" spans="1:4" x14ac:dyDescent="0.25">
      <c r="A149" s="103" t="s">
        <v>784</v>
      </c>
      <c r="B149" s="104">
        <v>4</v>
      </c>
      <c r="C149" s="105">
        <v>50000</v>
      </c>
      <c r="D149" s="105">
        <v>50000</v>
      </c>
    </row>
    <row r="150" spans="1:4" x14ac:dyDescent="0.25">
      <c r="A150" s="103" t="s">
        <v>783</v>
      </c>
      <c r="B150" s="104">
        <v>3</v>
      </c>
      <c r="C150" s="105">
        <v>7594</v>
      </c>
      <c r="D150" s="105">
        <v>7594</v>
      </c>
    </row>
    <row r="151" spans="1:4" x14ac:dyDescent="0.25">
      <c r="A151" s="103" t="s">
        <v>782</v>
      </c>
      <c r="B151" s="104">
        <v>2</v>
      </c>
      <c r="C151" s="105">
        <v>11484.24</v>
      </c>
      <c r="D151" s="105">
        <v>11484.24</v>
      </c>
    </row>
    <row r="152" spans="1:4" x14ac:dyDescent="0.25">
      <c r="A152" s="103" t="s">
        <v>781</v>
      </c>
      <c r="B152" s="104">
        <v>3</v>
      </c>
      <c r="C152" s="105">
        <v>23094</v>
      </c>
      <c r="D152" s="105">
        <v>23094</v>
      </c>
    </row>
    <row r="153" spans="1:4" x14ac:dyDescent="0.25">
      <c r="A153" s="103" t="s">
        <v>780</v>
      </c>
      <c r="B153" s="104">
        <v>2</v>
      </c>
      <c r="C153" s="105">
        <v>16333.46</v>
      </c>
      <c r="D153" s="105">
        <v>18288.419999999998</v>
      </c>
    </row>
    <row r="154" spans="1:4" x14ac:dyDescent="0.25">
      <c r="A154" s="103" t="s">
        <v>779</v>
      </c>
      <c r="B154" s="104">
        <v>3</v>
      </c>
      <c r="C154" s="105">
        <v>15977</v>
      </c>
      <c r="D154" s="105">
        <v>15977</v>
      </c>
    </row>
    <row r="155" spans="1:4" x14ac:dyDescent="0.25">
      <c r="A155" s="103" t="s">
        <v>778</v>
      </c>
      <c r="B155" s="104">
        <v>1</v>
      </c>
      <c r="C155" s="105">
        <v>12125.71</v>
      </c>
      <c r="D155" s="105">
        <v>12125.71</v>
      </c>
    </row>
    <row r="156" spans="1:4" x14ac:dyDescent="0.25">
      <c r="A156" s="103" t="s">
        <v>777</v>
      </c>
      <c r="B156" s="104">
        <v>7</v>
      </c>
      <c r="C156" s="105">
        <v>10007</v>
      </c>
      <c r="D156" s="105">
        <v>16794.82</v>
      </c>
    </row>
    <row r="157" spans="1:4" x14ac:dyDescent="0.25">
      <c r="A157" s="103" t="s">
        <v>776</v>
      </c>
      <c r="B157" s="104">
        <v>148</v>
      </c>
      <c r="C157" s="105">
        <v>19166.57</v>
      </c>
      <c r="D157" s="105">
        <v>20533.02</v>
      </c>
    </row>
    <row r="158" spans="1:4" x14ac:dyDescent="0.25">
      <c r="A158" s="103" t="s">
        <v>775</v>
      </c>
      <c r="B158" s="104">
        <v>4</v>
      </c>
      <c r="C158" s="105">
        <v>12855.2</v>
      </c>
      <c r="D158" s="105">
        <v>12855.2</v>
      </c>
    </row>
    <row r="159" spans="1:4" x14ac:dyDescent="0.25">
      <c r="A159" s="103" t="s">
        <v>774</v>
      </c>
      <c r="B159" s="104">
        <v>1</v>
      </c>
      <c r="C159" s="105">
        <v>15270.55</v>
      </c>
      <c r="D159" s="105">
        <v>15270.55</v>
      </c>
    </row>
    <row r="160" spans="1:4" x14ac:dyDescent="0.25">
      <c r="A160" s="103" t="s">
        <v>773</v>
      </c>
      <c r="B160" s="104">
        <v>26</v>
      </c>
      <c r="C160" s="105">
        <v>13497.94</v>
      </c>
      <c r="D160" s="105">
        <v>13516.67</v>
      </c>
    </row>
    <row r="161" spans="1:4" x14ac:dyDescent="0.25">
      <c r="A161" s="103" t="s">
        <v>772</v>
      </c>
      <c r="B161" s="104">
        <v>1</v>
      </c>
      <c r="C161" s="105">
        <v>12647.26</v>
      </c>
      <c r="D161" s="105">
        <v>12647.26</v>
      </c>
    </row>
    <row r="162" spans="1:4" x14ac:dyDescent="0.25">
      <c r="A162" s="103" t="s">
        <v>771</v>
      </c>
      <c r="B162" s="104">
        <v>52</v>
      </c>
      <c r="C162" s="105">
        <v>6817.7</v>
      </c>
      <c r="D162" s="105">
        <v>12582</v>
      </c>
    </row>
    <row r="163" spans="1:4" x14ac:dyDescent="0.25">
      <c r="A163" s="103" t="s">
        <v>770</v>
      </c>
      <c r="B163" s="104">
        <v>2</v>
      </c>
      <c r="C163" s="105">
        <v>20333.55</v>
      </c>
      <c r="D163" s="105">
        <v>22957.39</v>
      </c>
    </row>
    <row r="164" spans="1:4" x14ac:dyDescent="0.25">
      <c r="A164" s="103" t="s">
        <v>769</v>
      </c>
      <c r="B164" s="104">
        <v>1</v>
      </c>
      <c r="C164" s="105">
        <v>21773.45</v>
      </c>
      <c r="D164" s="105">
        <v>21773.45</v>
      </c>
    </row>
    <row r="165" spans="1:4" x14ac:dyDescent="0.25">
      <c r="A165" s="103" t="s">
        <v>768</v>
      </c>
      <c r="B165" s="104">
        <v>7</v>
      </c>
      <c r="C165" s="105">
        <v>17018.919999999998</v>
      </c>
      <c r="D165" s="105">
        <v>17018.919999999998</v>
      </c>
    </row>
    <row r="166" spans="1:4" x14ac:dyDescent="0.25">
      <c r="A166" s="103" t="s">
        <v>767</v>
      </c>
      <c r="B166" s="104">
        <v>1</v>
      </c>
      <c r="C166" s="105">
        <v>18830.66</v>
      </c>
      <c r="D166" s="105">
        <v>18830.66</v>
      </c>
    </row>
    <row r="167" spans="1:4" x14ac:dyDescent="0.25">
      <c r="A167" s="103" t="s">
        <v>766</v>
      </c>
      <c r="B167" s="104">
        <v>1</v>
      </c>
      <c r="C167" s="105">
        <v>14491.48</v>
      </c>
      <c r="D167" s="105">
        <v>14491.48</v>
      </c>
    </row>
    <row r="168" spans="1:4" x14ac:dyDescent="0.25">
      <c r="A168" s="103" t="s">
        <v>765</v>
      </c>
      <c r="B168" s="104">
        <v>13</v>
      </c>
      <c r="C168" s="105">
        <v>14105.9</v>
      </c>
      <c r="D168" s="105">
        <v>14105.9</v>
      </c>
    </row>
    <row r="169" spans="1:4" x14ac:dyDescent="0.25">
      <c r="A169" s="103" t="s">
        <v>764</v>
      </c>
      <c r="B169" s="104">
        <v>3</v>
      </c>
      <c r="C169" s="105">
        <v>14379.14</v>
      </c>
      <c r="D169" s="105">
        <v>16426.400000000001</v>
      </c>
    </row>
    <row r="170" spans="1:4" x14ac:dyDescent="0.25">
      <c r="A170" s="103" t="s">
        <v>763</v>
      </c>
      <c r="B170" s="104">
        <v>182</v>
      </c>
      <c r="C170" s="105">
        <v>5854.05</v>
      </c>
      <c r="D170" s="105">
        <v>22948.63</v>
      </c>
    </row>
    <row r="171" spans="1:4" x14ac:dyDescent="0.25">
      <c r="A171" s="103" t="s">
        <v>762</v>
      </c>
      <c r="B171" s="104">
        <v>6</v>
      </c>
      <c r="C171" s="105">
        <v>9919.42</v>
      </c>
      <c r="D171" s="105">
        <v>20310.86</v>
      </c>
    </row>
    <row r="172" spans="1:4" x14ac:dyDescent="0.25">
      <c r="A172" s="103" t="s">
        <v>761</v>
      </c>
      <c r="B172" s="104">
        <v>2</v>
      </c>
      <c r="C172" s="105">
        <v>73146</v>
      </c>
      <c r="D172" s="105">
        <v>73146</v>
      </c>
    </row>
    <row r="173" spans="1:4" x14ac:dyDescent="0.25">
      <c r="A173" s="103" t="s">
        <v>760</v>
      </c>
      <c r="B173" s="104">
        <v>2</v>
      </c>
      <c r="C173" s="105">
        <v>24239.46</v>
      </c>
      <c r="D173" s="105">
        <v>25451.43</v>
      </c>
    </row>
    <row r="174" spans="1:4" x14ac:dyDescent="0.25">
      <c r="A174" s="103" t="s">
        <v>759</v>
      </c>
      <c r="B174" s="104">
        <v>1</v>
      </c>
      <c r="C174" s="105">
        <v>21328.87</v>
      </c>
      <c r="D174" s="105">
        <v>21328.87</v>
      </c>
    </row>
    <row r="175" spans="1:4" x14ac:dyDescent="0.25">
      <c r="A175" s="103" t="s">
        <v>758</v>
      </c>
      <c r="B175" s="104">
        <v>7</v>
      </c>
      <c r="C175" s="105">
        <v>14780.5</v>
      </c>
      <c r="D175" s="105">
        <v>15059.8</v>
      </c>
    </row>
    <row r="176" spans="1:4" x14ac:dyDescent="0.25">
      <c r="A176" s="103" t="s">
        <v>757</v>
      </c>
      <c r="B176" s="104">
        <v>59</v>
      </c>
      <c r="C176" s="105">
        <v>7193.6</v>
      </c>
      <c r="D176" s="105">
        <v>7193.6</v>
      </c>
    </row>
    <row r="177" spans="1:4" x14ac:dyDescent="0.25">
      <c r="A177" s="103" t="s">
        <v>756</v>
      </c>
      <c r="B177" s="104">
        <v>21</v>
      </c>
      <c r="C177" s="105">
        <v>14423.24</v>
      </c>
      <c r="D177" s="105">
        <v>21941.18</v>
      </c>
    </row>
    <row r="178" spans="1:4" x14ac:dyDescent="0.25">
      <c r="A178" s="103" t="s">
        <v>755</v>
      </c>
      <c r="B178" s="104">
        <v>6</v>
      </c>
      <c r="C178" s="105">
        <v>11000</v>
      </c>
      <c r="D178" s="105">
        <v>17712.3</v>
      </c>
    </row>
    <row r="179" spans="1:4" x14ac:dyDescent="0.25">
      <c r="A179" s="103" t="s">
        <v>754</v>
      </c>
      <c r="B179" s="104">
        <v>6</v>
      </c>
      <c r="C179" s="105">
        <v>13082.1</v>
      </c>
      <c r="D179" s="105">
        <v>13082.1</v>
      </c>
    </row>
    <row r="180" spans="1:4" x14ac:dyDescent="0.25">
      <c r="A180" s="103" t="s">
        <v>753</v>
      </c>
      <c r="B180" s="104">
        <v>15</v>
      </c>
      <c r="C180" s="105">
        <v>13670</v>
      </c>
      <c r="D180" s="105">
        <v>19639.72</v>
      </c>
    </row>
    <row r="181" spans="1:4" x14ac:dyDescent="0.25">
      <c r="A181" s="103" t="s">
        <v>752</v>
      </c>
      <c r="B181" s="104">
        <v>18</v>
      </c>
      <c r="C181" s="105">
        <v>7299.6</v>
      </c>
      <c r="D181" s="105">
        <v>10319.040000000001</v>
      </c>
    </row>
    <row r="182" spans="1:4" x14ac:dyDescent="0.25">
      <c r="A182" s="103" t="s">
        <v>751</v>
      </c>
      <c r="B182" s="104">
        <v>8</v>
      </c>
      <c r="C182" s="105">
        <v>13070.44</v>
      </c>
      <c r="D182" s="105">
        <v>13076.9</v>
      </c>
    </row>
    <row r="183" spans="1:4" x14ac:dyDescent="0.25">
      <c r="A183" s="103" t="s">
        <v>750</v>
      </c>
      <c r="B183" s="104">
        <v>48</v>
      </c>
      <c r="C183" s="105">
        <v>12220.44</v>
      </c>
      <c r="D183" s="105">
        <v>16231.1</v>
      </c>
    </row>
    <row r="184" spans="1:4" x14ac:dyDescent="0.25">
      <c r="A184" s="103" t="s">
        <v>749</v>
      </c>
      <c r="B184" s="104">
        <v>49</v>
      </c>
      <c r="C184" s="105">
        <v>14066</v>
      </c>
      <c r="D184" s="105">
        <v>14066</v>
      </c>
    </row>
    <row r="185" spans="1:4" x14ac:dyDescent="0.25">
      <c r="A185" s="103" t="s">
        <v>748</v>
      </c>
      <c r="B185" s="104">
        <v>19</v>
      </c>
      <c r="C185" s="105">
        <v>13436</v>
      </c>
      <c r="D185" s="105">
        <v>13436</v>
      </c>
    </row>
    <row r="186" spans="1:4" x14ac:dyDescent="0.25">
      <c r="A186" s="103" t="s">
        <v>747</v>
      </c>
      <c r="B186" s="104">
        <v>6</v>
      </c>
      <c r="C186" s="105">
        <v>15870.7</v>
      </c>
      <c r="D186" s="105">
        <v>23871.279999999999</v>
      </c>
    </row>
    <row r="187" spans="1:4" x14ac:dyDescent="0.25">
      <c r="A187" s="103" t="s">
        <v>746</v>
      </c>
      <c r="B187" s="104">
        <v>1</v>
      </c>
      <c r="C187" s="105">
        <v>17556.259999999998</v>
      </c>
      <c r="D187" s="105">
        <v>17556.259999999998</v>
      </c>
    </row>
    <row r="188" spans="1:4" x14ac:dyDescent="0.25">
      <c r="A188" s="103" t="s">
        <v>745</v>
      </c>
      <c r="B188" s="104">
        <v>8</v>
      </c>
      <c r="C188" s="105">
        <v>11827.34</v>
      </c>
      <c r="D188" s="105">
        <v>24365.29</v>
      </c>
    </row>
    <row r="189" spans="1:4" x14ac:dyDescent="0.25">
      <c r="A189" s="103" t="s">
        <v>744</v>
      </c>
      <c r="B189" s="104">
        <v>90</v>
      </c>
      <c r="C189" s="105">
        <v>12673.89</v>
      </c>
      <c r="D189" s="105">
        <v>29800.52</v>
      </c>
    </row>
    <row r="190" spans="1:4" x14ac:dyDescent="0.25">
      <c r="A190" s="103" t="s">
        <v>743</v>
      </c>
      <c r="B190" s="104">
        <v>1</v>
      </c>
      <c r="C190" s="105">
        <v>30000</v>
      </c>
      <c r="D190" s="105">
        <v>30000</v>
      </c>
    </row>
    <row r="191" spans="1:4" x14ac:dyDescent="0.25">
      <c r="A191" s="103" t="s">
        <v>742</v>
      </c>
      <c r="B191" s="104">
        <v>1</v>
      </c>
      <c r="C191" s="105">
        <v>22630.959999999999</v>
      </c>
      <c r="D191" s="105">
        <v>22630.959999999999</v>
      </c>
    </row>
    <row r="192" spans="1:4" x14ac:dyDescent="0.25">
      <c r="A192" s="103" t="s">
        <v>741</v>
      </c>
      <c r="B192" s="104">
        <v>22</v>
      </c>
      <c r="C192" s="105">
        <v>27790</v>
      </c>
      <c r="D192" s="105">
        <v>39989.440000000002</v>
      </c>
    </row>
    <row r="193" spans="1:4" x14ac:dyDescent="0.25">
      <c r="A193" s="103" t="s">
        <v>740</v>
      </c>
      <c r="B193" s="104">
        <v>27</v>
      </c>
      <c r="C193" s="105">
        <v>25175.06</v>
      </c>
      <c r="D193" s="105">
        <v>32140</v>
      </c>
    </row>
    <row r="194" spans="1:4" x14ac:dyDescent="0.25">
      <c r="A194" s="103" t="s">
        <v>739</v>
      </c>
      <c r="B194" s="104">
        <v>11</v>
      </c>
      <c r="C194" s="105">
        <v>23853.52</v>
      </c>
      <c r="D194" s="105">
        <v>25686.95</v>
      </c>
    </row>
    <row r="195" spans="1:4" x14ac:dyDescent="0.25">
      <c r="A195" s="103" t="s">
        <v>738</v>
      </c>
      <c r="B195" s="104">
        <v>1</v>
      </c>
      <c r="C195" s="105">
        <v>35845</v>
      </c>
      <c r="D195" s="105">
        <v>35845</v>
      </c>
    </row>
    <row r="196" spans="1:4" x14ac:dyDescent="0.25">
      <c r="A196" s="103" t="s">
        <v>737</v>
      </c>
      <c r="B196" s="104">
        <v>1</v>
      </c>
      <c r="C196" s="105">
        <v>82838.320000000007</v>
      </c>
      <c r="D196" s="105">
        <v>82838.320000000007</v>
      </c>
    </row>
    <row r="197" spans="1:4" x14ac:dyDescent="0.25">
      <c r="A197" s="103" t="s">
        <v>736</v>
      </c>
      <c r="B197" s="104">
        <v>14</v>
      </c>
      <c r="C197" s="105">
        <v>12294</v>
      </c>
      <c r="D197" s="105">
        <v>16291.02</v>
      </c>
    </row>
    <row r="198" spans="1:4" x14ac:dyDescent="0.25">
      <c r="A198" s="103" t="s">
        <v>735</v>
      </c>
      <c r="B198" s="104">
        <v>94</v>
      </c>
      <c r="C198" s="105">
        <v>11874.13</v>
      </c>
      <c r="D198" s="105">
        <v>25269.26</v>
      </c>
    </row>
    <row r="199" spans="1:4" x14ac:dyDescent="0.25">
      <c r="A199" s="103" t="s">
        <v>734</v>
      </c>
      <c r="B199" s="104">
        <v>10</v>
      </c>
      <c r="C199" s="105">
        <v>8135.42</v>
      </c>
      <c r="D199" s="105">
        <v>18617.12</v>
      </c>
    </row>
    <row r="200" spans="1:4" x14ac:dyDescent="0.25">
      <c r="A200" s="103" t="s">
        <v>733</v>
      </c>
      <c r="B200" s="104">
        <v>3</v>
      </c>
      <c r="C200" s="105">
        <v>15699.41</v>
      </c>
      <c r="D200" s="105">
        <v>15699.41</v>
      </c>
    </row>
    <row r="201" spans="1:4" x14ac:dyDescent="0.25">
      <c r="A201" s="103" t="s">
        <v>732</v>
      </c>
      <c r="B201" s="104">
        <v>6</v>
      </c>
      <c r="C201" s="105">
        <v>14238.17</v>
      </c>
      <c r="D201" s="105">
        <v>17826.02</v>
      </c>
    </row>
    <row r="202" spans="1:4" x14ac:dyDescent="0.25">
      <c r="A202" s="103" t="s">
        <v>731</v>
      </c>
      <c r="B202" s="104">
        <v>1</v>
      </c>
      <c r="C202" s="105">
        <v>20762.349999999999</v>
      </c>
      <c r="D202" s="105">
        <v>20762.349999999999</v>
      </c>
    </row>
    <row r="203" spans="1:4" x14ac:dyDescent="0.25">
      <c r="A203" s="103" t="s">
        <v>730</v>
      </c>
      <c r="B203" s="104">
        <v>1</v>
      </c>
      <c r="C203" s="105">
        <v>21008.79</v>
      </c>
      <c r="D203" s="105">
        <v>21008.79</v>
      </c>
    </row>
    <row r="204" spans="1:4" x14ac:dyDescent="0.25">
      <c r="A204" s="103" t="s">
        <v>729</v>
      </c>
      <c r="B204" s="104">
        <v>1</v>
      </c>
      <c r="C204" s="105">
        <v>21009.22</v>
      </c>
      <c r="D204" s="105">
        <v>21009.22</v>
      </c>
    </row>
    <row r="205" spans="1:4" x14ac:dyDescent="0.25">
      <c r="A205" s="103" t="s">
        <v>728</v>
      </c>
      <c r="B205" s="104">
        <v>5</v>
      </c>
      <c r="C205" s="105">
        <v>16449.099999999999</v>
      </c>
      <c r="D205" s="105">
        <v>21009.599999999999</v>
      </c>
    </row>
    <row r="206" spans="1:4" x14ac:dyDescent="0.25">
      <c r="A206" s="103" t="s">
        <v>727</v>
      </c>
      <c r="B206" s="104">
        <v>18</v>
      </c>
      <c r="C206" s="105">
        <v>17865.990000000002</v>
      </c>
      <c r="D206" s="105">
        <v>22714.19</v>
      </c>
    </row>
    <row r="207" spans="1:4" x14ac:dyDescent="0.25">
      <c r="A207" s="103" t="s">
        <v>726</v>
      </c>
      <c r="B207" s="104">
        <v>6</v>
      </c>
      <c r="C207" s="105">
        <v>6432</v>
      </c>
      <c r="D207" s="105">
        <v>19161</v>
      </c>
    </row>
    <row r="208" spans="1:4" x14ac:dyDescent="0.25">
      <c r="A208" s="103" t="s">
        <v>725</v>
      </c>
      <c r="B208" s="104">
        <v>10</v>
      </c>
      <c r="C208" s="105">
        <v>17177.86</v>
      </c>
      <c r="D208" s="105">
        <v>17643.830000000002</v>
      </c>
    </row>
    <row r="209" spans="1:4" x14ac:dyDescent="0.25">
      <c r="A209" s="103" t="s">
        <v>724</v>
      </c>
      <c r="B209" s="104">
        <v>7</v>
      </c>
      <c r="C209" s="105">
        <v>15393.08</v>
      </c>
      <c r="D209" s="105">
        <v>15983.26</v>
      </c>
    </row>
    <row r="210" spans="1:4" x14ac:dyDescent="0.25">
      <c r="A210" s="103" t="s">
        <v>723</v>
      </c>
      <c r="B210" s="104">
        <v>7</v>
      </c>
      <c r="C210" s="105">
        <v>15939.16</v>
      </c>
      <c r="D210" s="105">
        <v>20916.39</v>
      </c>
    </row>
    <row r="211" spans="1:4" x14ac:dyDescent="0.25">
      <c r="A211" s="103" t="s">
        <v>722</v>
      </c>
      <c r="B211" s="104">
        <v>3</v>
      </c>
      <c r="C211" s="105">
        <v>27000</v>
      </c>
      <c r="D211" s="105">
        <v>31064.799999999999</v>
      </c>
    </row>
    <row r="212" spans="1:4" x14ac:dyDescent="0.25">
      <c r="A212" s="103" t="s">
        <v>721</v>
      </c>
      <c r="B212" s="104">
        <v>1</v>
      </c>
      <c r="C212" s="105">
        <v>27086</v>
      </c>
      <c r="D212" s="105">
        <v>27086</v>
      </c>
    </row>
    <row r="213" spans="1:4" x14ac:dyDescent="0.25">
      <c r="A213" s="103" t="s">
        <v>720</v>
      </c>
      <c r="B213" s="104">
        <v>13</v>
      </c>
      <c r="C213" s="105">
        <v>25014.54</v>
      </c>
      <c r="D213" s="105">
        <v>25687.57</v>
      </c>
    </row>
    <row r="214" spans="1:4" x14ac:dyDescent="0.25">
      <c r="A214" s="103" t="s">
        <v>719</v>
      </c>
      <c r="B214" s="104">
        <v>2</v>
      </c>
      <c r="C214" s="105">
        <v>27792.32</v>
      </c>
      <c r="D214" s="105">
        <v>30968.28</v>
      </c>
    </row>
    <row r="215" spans="1:4" x14ac:dyDescent="0.25">
      <c r="A215" s="103" t="s">
        <v>718</v>
      </c>
      <c r="B215" s="104">
        <v>2</v>
      </c>
      <c r="C215" s="105">
        <v>11874.13</v>
      </c>
      <c r="D215" s="105">
        <v>20724.18</v>
      </c>
    </row>
    <row r="216" spans="1:4" x14ac:dyDescent="0.25">
      <c r="A216" s="103" t="s">
        <v>717</v>
      </c>
      <c r="B216" s="104">
        <v>5</v>
      </c>
      <c r="C216" s="105">
        <v>16260.62</v>
      </c>
      <c r="D216" s="105">
        <v>20518.59</v>
      </c>
    </row>
    <row r="217" spans="1:4" x14ac:dyDescent="0.25">
      <c r="A217" s="103" t="s">
        <v>716</v>
      </c>
      <c r="B217" s="104">
        <v>13</v>
      </c>
      <c r="C217" s="105">
        <v>19225.169999999998</v>
      </c>
      <c r="D217" s="105">
        <v>22704.560000000001</v>
      </c>
    </row>
    <row r="218" spans="1:4" x14ac:dyDescent="0.25">
      <c r="A218" s="103" t="s">
        <v>715</v>
      </c>
      <c r="B218" s="104">
        <v>1</v>
      </c>
      <c r="C218" s="105">
        <v>30840</v>
      </c>
      <c r="D218" s="105">
        <v>30840</v>
      </c>
    </row>
    <row r="219" spans="1:4" x14ac:dyDescent="0.25">
      <c r="A219" s="103" t="s">
        <v>714</v>
      </c>
      <c r="B219" s="104">
        <v>147</v>
      </c>
      <c r="C219" s="105">
        <v>41574.18</v>
      </c>
      <c r="D219" s="105">
        <v>41574.18</v>
      </c>
    </row>
    <row r="220" spans="1:4" x14ac:dyDescent="0.25">
      <c r="A220" s="103" t="s">
        <v>713</v>
      </c>
      <c r="B220" s="104">
        <v>214</v>
      </c>
      <c r="C220" s="105">
        <v>29920.36</v>
      </c>
      <c r="D220" s="105">
        <v>29920.36</v>
      </c>
    </row>
    <row r="221" spans="1:4" x14ac:dyDescent="0.25">
      <c r="A221" s="103" t="s">
        <v>712</v>
      </c>
      <c r="B221" s="104">
        <v>115</v>
      </c>
      <c r="C221" s="105">
        <v>20688.52</v>
      </c>
      <c r="D221" s="105">
        <v>20688.53</v>
      </c>
    </row>
    <row r="222" spans="1:4" x14ac:dyDescent="0.25">
      <c r="A222" s="103" t="s">
        <v>711</v>
      </c>
      <c r="B222" s="104">
        <v>11</v>
      </c>
      <c r="C222" s="105">
        <v>23637.87</v>
      </c>
      <c r="D222" s="105">
        <v>26885.22</v>
      </c>
    </row>
    <row r="223" spans="1:4" x14ac:dyDescent="0.25">
      <c r="A223" s="103" t="s">
        <v>710</v>
      </c>
      <c r="B223" s="104">
        <v>3</v>
      </c>
      <c r="C223" s="105">
        <v>18311.28</v>
      </c>
      <c r="D223" s="105">
        <v>20723.5</v>
      </c>
    </row>
    <row r="224" spans="1:4" x14ac:dyDescent="0.25">
      <c r="A224" s="103" t="s">
        <v>709</v>
      </c>
      <c r="B224" s="104">
        <v>1</v>
      </c>
      <c r="C224" s="105">
        <v>17275.7</v>
      </c>
      <c r="D224" s="105">
        <v>17275.7</v>
      </c>
    </row>
    <row r="225" spans="1:4" x14ac:dyDescent="0.25">
      <c r="A225" s="103" t="s">
        <v>708</v>
      </c>
      <c r="B225" s="104">
        <v>2</v>
      </c>
      <c r="C225" s="105">
        <v>20247.32</v>
      </c>
      <c r="D225" s="105">
        <v>20723.98</v>
      </c>
    </row>
    <row r="226" spans="1:4" x14ac:dyDescent="0.25">
      <c r="A226" s="103" t="s">
        <v>707</v>
      </c>
      <c r="B226" s="104">
        <v>5</v>
      </c>
      <c r="C226" s="105">
        <v>13629.44</v>
      </c>
      <c r="D226" s="105">
        <v>21174.36</v>
      </c>
    </row>
    <row r="227" spans="1:4" x14ac:dyDescent="0.25">
      <c r="A227" s="103" t="s">
        <v>706</v>
      </c>
      <c r="B227" s="104">
        <v>5</v>
      </c>
      <c r="C227" s="105">
        <v>16924.099999999999</v>
      </c>
      <c r="D227" s="105">
        <v>16926.48</v>
      </c>
    </row>
    <row r="228" spans="1:4" x14ac:dyDescent="0.25">
      <c r="A228" s="103" t="s">
        <v>705</v>
      </c>
      <c r="B228" s="104">
        <v>12</v>
      </c>
      <c r="C228" s="105">
        <v>14600</v>
      </c>
      <c r="D228" s="105">
        <v>16468.04</v>
      </c>
    </row>
    <row r="229" spans="1:4" x14ac:dyDescent="0.25">
      <c r="A229" s="103" t="s">
        <v>704</v>
      </c>
      <c r="B229" s="104">
        <v>154</v>
      </c>
      <c r="C229" s="105">
        <v>28000</v>
      </c>
      <c r="D229" s="105">
        <v>28549</v>
      </c>
    </row>
    <row r="230" spans="1:4" x14ac:dyDescent="0.25">
      <c r="A230" s="103" t="s">
        <v>703</v>
      </c>
      <c r="B230" s="104">
        <v>51</v>
      </c>
      <c r="C230" s="105">
        <v>14286.89</v>
      </c>
      <c r="D230" s="105">
        <v>25391.86</v>
      </c>
    </row>
    <row r="231" spans="1:4" x14ac:dyDescent="0.25">
      <c r="A231" s="103" t="s">
        <v>702</v>
      </c>
      <c r="B231" s="104">
        <v>92</v>
      </c>
      <c r="C231" s="105">
        <v>25000</v>
      </c>
      <c r="D231" s="105">
        <v>25000</v>
      </c>
    </row>
    <row r="232" spans="1:4" x14ac:dyDescent="0.25">
      <c r="A232" s="103" t="s">
        <v>701</v>
      </c>
      <c r="B232" s="104">
        <v>22</v>
      </c>
      <c r="C232" s="105">
        <v>20000</v>
      </c>
      <c r="D232" s="105">
        <v>20000</v>
      </c>
    </row>
    <row r="233" spans="1:4" x14ac:dyDescent="0.25">
      <c r="A233" s="103" t="s">
        <v>700</v>
      </c>
      <c r="B233" s="104">
        <v>8</v>
      </c>
      <c r="C233" s="105">
        <v>11874.13</v>
      </c>
      <c r="D233" s="105">
        <v>14837.98</v>
      </c>
    </row>
    <row r="234" spans="1:4" x14ac:dyDescent="0.25">
      <c r="A234" s="103" t="s">
        <v>699</v>
      </c>
      <c r="B234" s="104">
        <v>12</v>
      </c>
      <c r="C234" s="105">
        <v>13152.5</v>
      </c>
      <c r="D234" s="105">
        <v>13152.5</v>
      </c>
    </row>
    <row r="235" spans="1:4" x14ac:dyDescent="0.25">
      <c r="A235" s="103" t="s">
        <v>698</v>
      </c>
      <c r="B235" s="104">
        <v>2</v>
      </c>
      <c r="C235" s="105">
        <v>13219.77</v>
      </c>
      <c r="D235" s="105">
        <v>17360.900000000001</v>
      </c>
    </row>
    <row r="236" spans="1:4" x14ac:dyDescent="0.25">
      <c r="A236" s="103" t="s">
        <v>697</v>
      </c>
      <c r="B236" s="104">
        <v>2</v>
      </c>
      <c r="C236" s="105">
        <v>21363.360000000001</v>
      </c>
      <c r="D236" s="105">
        <v>21363.439999999999</v>
      </c>
    </row>
    <row r="237" spans="1:4" x14ac:dyDescent="0.25">
      <c r="A237" s="103" t="s">
        <v>696</v>
      </c>
      <c r="B237" s="104">
        <v>9</v>
      </c>
      <c r="C237" s="105">
        <v>47554.84</v>
      </c>
      <c r="D237" s="105">
        <v>47554.84</v>
      </c>
    </row>
    <row r="238" spans="1:4" x14ac:dyDescent="0.25">
      <c r="A238" s="103" t="s">
        <v>695</v>
      </c>
      <c r="B238" s="104">
        <v>283</v>
      </c>
      <c r="C238" s="105">
        <v>19934.32</v>
      </c>
      <c r="D238" s="105">
        <v>19934.32</v>
      </c>
    </row>
    <row r="239" spans="1:4" x14ac:dyDescent="0.25">
      <c r="A239" s="103" t="s">
        <v>694</v>
      </c>
      <c r="B239" s="104">
        <v>96</v>
      </c>
      <c r="C239" s="105">
        <v>22691.32</v>
      </c>
      <c r="D239" s="105">
        <v>22691.32</v>
      </c>
    </row>
    <row r="240" spans="1:4" x14ac:dyDescent="0.25">
      <c r="A240" s="103" t="s">
        <v>693</v>
      </c>
      <c r="B240" s="104">
        <v>1</v>
      </c>
      <c r="C240" s="105">
        <v>41574.18</v>
      </c>
      <c r="D240" s="105">
        <v>41574.18</v>
      </c>
    </row>
    <row r="241" spans="1:4" x14ac:dyDescent="0.25">
      <c r="A241" s="103" t="s">
        <v>692</v>
      </c>
      <c r="B241" s="104">
        <v>1</v>
      </c>
      <c r="C241" s="105">
        <v>16422.439999999999</v>
      </c>
      <c r="D241" s="105">
        <v>16422.439999999999</v>
      </c>
    </row>
    <row r="242" spans="1:4" x14ac:dyDescent="0.25">
      <c r="A242" s="103" t="s">
        <v>691</v>
      </c>
      <c r="B242" s="104">
        <v>2</v>
      </c>
      <c r="C242" s="105">
        <v>8969.49</v>
      </c>
      <c r="D242" s="105">
        <v>8969.49</v>
      </c>
    </row>
    <row r="243" spans="1:4" x14ac:dyDescent="0.25">
      <c r="A243" s="103" t="s">
        <v>690</v>
      </c>
      <c r="B243" s="104">
        <v>35</v>
      </c>
      <c r="C243" s="105">
        <v>20400</v>
      </c>
      <c r="D243" s="105">
        <v>27656</v>
      </c>
    </row>
    <row r="244" spans="1:4" x14ac:dyDescent="0.25">
      <c r="A244" s="103" t="s">
        <v>689</v>
      </c>
      <c r="B244" s="104">
        <v>1</v>
      </c>
      <c r="C244" s="105">
        <v>30380</v>
      </c>
      <c r="D244" s="105">
        <v>30380</v>
      </c>
    </row>
    <row r="245" spans="1:4" x14ac:dyDescent="0.25">
      <c r="A245" s="103" t="s">
        <v>688</v>
      </c>
      <c r="B245" s="104">
        <v>18</v>
      </c>
      <c r="C245" s="105">
        <v>9750</v>
      </c>
      <c r="D245" s="105">
        <v>16294.7</v>
      </c>
    </row>
    <row r="246" spans="1:4" x14ac:dyDescent="0.25">
      <c r="A246" s="103" t="s">
        <v>687</v>
      </c>
      <c r="B246" s="104">
        <v>3</v>
      </c>
      <c r="C246" s="105">
        <v>13801.36</v>
      </c>
      <c r="D246" s="105">
        <v>15070.54</v>
      </c>
    </row>
    <row r="247" spans="1:4" x14ac:dyDescent="0.25">
      <c r="A247" s="103" t="s">
        <v>686</v>
      </c>
      <c r="B247" s="104">
        <v>4</v>
      </c>
      <c r="C247" s="105">
        <v>16528.48</v>
      </c>
      <c r="D247" s="105">
        <v>16528.48</v>
      </c>
    </row>
    <row r="248" spans="1:4" x14ac:dyDescent="0.25">
      <c r="A248" s="103" t="s">
        <v>685</v>
      </c>
      <c r="B248" s="104">
        <v>1</v>
      </c>
      <c r="C248" s="105">
        <v>6895.68</v>
      </c>
      <c r="D248" s="105">
        <v>6895.68</v>
      </c>
    </row>
    <row r="249" spans="1:4" x14ac:dyDescent="0.25">
      <c r="A249" s="103" t="s">
        <v>684</v>
      </c>
      <c r="B249" s="104">
        <v>52</v>
      </c>
      <c r="C249" s="105">
        <v>5959.92</v>
      </c>
      <c r="D249" s="105">
        <v>5959.92</v>
      </c>
    </row>
    <row r="250" spans="1:4" x14ac:dyDescent="0.25">
      <c r="A250" s="103" t="s">
        <v>683</v>
      </c>
      <c r="B250" s="104">
        <v>5</v>
      </c>
      <c r="C250" s="105">
        <v>6895.65</v>
      </c>
      <c r="D250" s="105">
        <v>6895.65</v>
      </c>
    </row>
    <row r="251" spans="1:4" x14ac:dyDescent="0.25">
      <c r="A251" s="103" t="s">
        <v>682</v>
      </c>
      <c r="B251" s="104">
        <v>9</v>
      </c>
      <c r="C251" s="105">
        <v>6817.7</v>
      </c>
      <c r="D251" s="105">
        <v>12614.48</v>
      </c>
    </row>
    <row r="252" spans="1:4" x14ac:dyDescent="0.25">
      <c r="A252" s="103" t="s">
        <v>681</v>
      </c>
      <c r="B252" s="104">
        <v>184</v>
      </c>
      <c r="C252" s="105">
        <v>5959.92</v>
      </c>
      <c r="D252" s="105">
        <v>5959.92</v>
      </c>
    </row>
    <row r="253" spans="1:4" x14ac:dyDescent="0.25">
      <c r="A253" s="103" t="s">
        <v>680</v>
      </c>
      <c r="B253" s="104">
        <v>1</v>
      </c>
      <c r="C253" s="105">
        <v>6895.65</v>
      </c>
      <c r="D253" s="105">
        <v>6895.65</v>
      </c>
    </row>
    <row r="254" spans="1:4" x14ac:dyDescent="0.25">
      <c r="A254" s="103" t="s">
        <v>679</v>
      </c>
      <c r="B254" s="104">
        <v>15</v>
      </c>
      <c r="C254" s="105">
        <v>5520.9</v>
      </c>
      <c r="D254" s="105">
        <v>5959.92</v>
      </c>
    </row>
    <row r="255" spans="1:4" x14ac:dyDescent="0.25">
      <c r="A255" s="103" t="s">
        <v>678</v>
      </c>
      <c r="B255" s="104">
        <v>106</v>
      </c>
      <c r="C255" s="105">
        <v>18000</v>
      </c>
      <c r="D255" s="105">
        <v>20964.47</v>
      </c>
    </row>
    <row r="256" spans="1:4" x14ac:dyDescent="0.25">
      <c r="A256" s="103" t="s">
        <v>677</v>
      </c>
      <c r="B256" s="104">
        <v>20</v>
      </c>
      <c r="C256" s="105">
        <v>19000</v>
      </c>
      <c r="D256" s="105">
        <v>19000</v>
      </c>
    </row>
    <row r="257" spans="1:4" x14ac:dyDescent="0.25">
      <c r="A257" s="103" t="s">
        <v>676</v>
      </c>
      <c r="B257" s="104">
        <v>1</v>
      </c>
      <c r="C257" s="105">
        <v>13435.18</v>
      </c>
      <c r="D257" s="105">
        <v>13435.18</v>
      </c>
    </row>
    <row r="258" spans="1:4" x14ac:dyDescent="0.25">
      <c r="A258" s="103" t="s">
        <v>675</v>
      </c>
      <c r="B258" s="104">
        <v>2</v>
      </c>
      <c r="C258" s="105">
        <v>25704</v>
      </c>
      <c r="D258" s="105">
        <v>27631.8</v>
      </c>
    </row>
    <row r="259" spans="1:4" x14ac:dyDescent="0.25">
      <c r="A259" s="103" t="s">
        <v>674</v>
      </c>
      <c r="B259" s="104">
        <v>1960</v>
      </c>
      <c r="C259" s="105">
        <v>19131.66</v>
      </c>
      <c r="D259" s="105">
        <v>19131.66</v>
      </c>
    </row>
    <row r="260" spans="1:4" x14ac:dyDescent="0.25">
      <c r="A260" s="103" t="s">
        <v>673</v>
      </c>
      <c r="B260" s="104">
        <v>71</v>
      </c>
      <c r="C260" s="105">
        <v>33059.5</v>
      </c>
      <c r="D260" s="105">
        <v>33059.5</v>
      </c>
    </row>
    <row r="261" spans="1:4" x14ac:dyDescent="0.25">
      <c r="A261" s="103" t="s">
        <v>672</v>
      </c>
      <c r="B261" s="104">
        <v>235</v>
      </c>
      <c r="C261" s="105">
        <v>8264.8700000000008</v>
      </c>
      <c r="D261" s="105">
        <v>27549.59</v>
      </c>
    </row>
    <row r="262" spans="1:4" x14ac:dyDescent="0.25">
      <c r="A262" s="103" t="s">
        <v>671</v>
      </c>
      <c r="B262" s="104">
        <v>666</v>
      </c>
      <c r="C262" s="105">
        <v>22957.99</v>
      </c>
      <c r="D262" s="105">
        <v>22957.99</v>
      </c>
    </row>
    <row r="263" spans="1:4" x14ac:dyDescent="0.25">
      <c r="A263" s="103" t="s">
        <v>670</v>
      </c>
      <c r="B263" s="104">
        <v>1</v>
      </c>
      <c r="C263" s="105">
        <v>96045.759999999995</v>
      </c>
      <c r="D263" s="105">
        <v>96045.759999999995</v>
      </c>
    </row>
    <row r="264" spans="1:4" x14ac:dyDescent="0.25">
      <c r="A264" s="103" t="s">
        <v>669</v>
      </c>
      <c r="B264" s="104">
        <v>36</v>
      </c>
      <c r="C264" s="105">
        <v>29437.1</v>
      </c>
      <c r="D264" s="105">
        <v>29437.1</v>
      </c>
    </row>
    <row r="265" spans="1:4" x14ac:dyDescent="0.25">
      <c r="A265" s="103" t="s">
        <v>668</v>
      </c>
      <c r="B265" s="104">
        <v>6</v>
      </c>
      <c r="C265" s="105">
        <v>22627.8</v>
      </c>
      <c r="D265" s="105">
        <v>22627.8</v>
      </c>
    </row>
    <row r="266" spans="1:4" x14ac:dyDescent="0.25">
      <c r="A266" s="103" t="s">
        <v>667</v>
      </c>
      <c r="B266" s="104">
        <v>28</v>
      </c>
      <c r="C266" s="105">
        <v>14100</v>
      </c>
      <c r="D266" s="105">
        <v>20505.22</v>
      </c>
    </row>
    <row r="267" spans="1:4" x14ac:dyDescent="0.25">
      <c r="A267" s="103" t="s">
        <v>666</v>
      </c>
      <c r="B267" s="104">
        <v>47</v>
      </c>
      <c r="C267" s="105">
        <v>21689.98</v>
      </c>
      <c r="D267" s="105">
        <v>25687.4</v>
      </c>
    </row>
    <row r="268" spans="1:4" x14ac:dyDescent="0.25">
      <c r="A268" s="103" t="s">
        <v>665</v>
      </c>
      <c r="B268" s="104">
        <v>33</v>
      </c>
      <c r="C268" s="105">
        <v>17026.18</v>
      </c>
      <c r="D268" s="105">
        <v>23201.599999999999</v>
      </c>
    </row>
    <row r="269" spans="1:4" x14ac:dyDescent="0.25">
      <c r="A269" s="103" t="s">
        <v>664</v>
      </c>
      <c r="B269" s="104">
        <v>13</v>
      </c>
      <c r="C269" s="105">
        <v>16814.34</v>
      </c>
      <c r="D269" s="105">
        <v>23646.97</v>
      </c>
    </row>
    <row r="270" spans="1:4" x14ac:dyDescent="0.25">
      <c r="A270" s="103" t="s">
        <v>663</v>
      </c>
      <c r="B270" s="104">
        <v>1</v>
      </c>
      <c r="C270" s="105">
        <v>11532.96</v>
      </c>
      <c r="D270" s="105">
        <v>11532.96</v>
      </c>
    </row>
    <row r="271" spans="1:4" x14ac:dyDescent="0.25">
      <c r="A271" s="103" t="s">
        <v>662</v>
      </c>
      <c r="B271" s="104">
        <v>1</v>
      </c>
      <c r="C271" s="105">
        <v>14159.96</v>
      </c>
      <c r="D271" s="105">
        <v>14159.96</v>
      </c>
    </row>
    <row r="272" spans="1:4" x14ac:dyDescent="0.25">
      <c r="A272" s="103" t="s">
        <v>661</v>
      </c>
      <c r="B272" s="104">
        <v>14</v>
      </c>
      <c r="C272" s="105">
        <v>12207.5</v>
      </c>
      <c r="D272" s="105">
        <v>13520</v>
      </c>
    </row>
    <row r="273" spans="1:4" x14ac:dyDescent="0.25">
      <c r="A273" s="103" t="s">
        <v>660</v>
      </c>
      <c r="B273" s="104">
        <v>17</v>
      </c>
      <c r="C273" s="105">
        <v>89231.3</v>
      </c>
      <c r="D273" s="105">
        <v>89231.3</v>
      </c>
    </row>
    <row r="274" spans="1:4" x14ac:dyDescent="0.25">
      <c r="A274" s="103" t="s">
        <v>659</v>
      </c>
      <c r="B274" s="104">
        <v>2</v>
      </c>
      <c r="C274" s="105">
        <v>16814.900000000001</v>
      </c>
      <c r="D274" s="105">
        <v>16814.900000000001</v>
      </c>
    </row>
    <row r="275" spans="1:4" x14ac:dyDescent="0.25">
      <c r="A275" s="103" t="s">
        <v>658</v>
      </c>
      <c r="B275" s="104">
        <v>218</v>
      </c>
      <c r="C275" s="105">
        <v>8030.73</v>
      </c>
      <c r="D275" s="105">
        <v>21813.58</v>
      </c>
    </row>
    <row r="276" spans="1:4" x14ac:dyDescent="0.25">
      <c r="A276" s="103" t="s">
        <v>657</v>
      </c>
      <c r="B276" s="104">
        <v>11</v>
      </c>
      <c r="C276" s="105">
        <v>8336</v>
      </c>
      <c r="D276" s="105">
        <v>22684.22</v>
      </c>
    </row>
    <row r="277" spans="1:4" x14ac:dyDescent="0.25">
      <c r="A277" s="103" t="s">
        <v>656</v>
      </c>
      <c r="B277" s="104">
        <v>38</v>
      </c>
      <c r="C277" s="105">
        <v>9760.19</v>
      </c>
      <c r="D277" s="105">
        <v>18461.060000000001</v>
      </c>
    </row>
    <row r="278" spans="1:4" x14ac:dyDescent="0.25">
      <c r="A278" s="103" t="s">
        <v>655</v>
      </c>
      <c r="B278" s="104">
        <v>10</v>
      </c>
      <c r="C278" s="105">
        <v>11493.96</v>
      </c>
      <c r="D278" s="105">
        <v>16800.599999999999</v>
      </c>
    </row>
    <row r="279" spans="1:4" x14ac:dyDescent="0.25">
      <c r="A279" s="103" t="s">
        <v>654</v>
      </c>
      <c r="B279" s="104">
        <v>1</v>
      </c>
      <c r="C279" s="105">
        <v>9157.99</v>
      </c>
      <c r="D279" s="105">
        <v>9157.99</v>
      </c>
    </row>
    <row r="280" spans="1:4" x14ac:dyDescent="0.25">
      <c r="A280" s="103" t="s">
        <v>653</v>
      </c>
      <c r="B280" s="104">
        <v>2</v>
      </c>
      <c r="C280" s="105">
        <v>14777.9</v>
      </c>
      <c r="D280" s="105">
        <v>15004.7</v>
      </c>
    </row>
    <row r="281" spans="1:4" x14ac:dyDescent="0.25">
      <c r="A281" s="103" t="s">
        <v>652</v>
      </c>
      <c r="B281" s="104">
        <v>4</v>
      </c>
      <c r="C281" s="105">
        <v>14479.7</v>
      </c>
      <c r="D281" s="105">
        <v>14479.7</v>
      </c>
    </row>
    <row r="282" spans="1:4" x14ac:dyDescent="0.25">
      <c r="A282" s="103" t="s">
        <v>651</v>
      </c>
      <c r="B282" s="104">
        <v>3</v>
      </c>
      <c r="C282" s="105">
        <v>19553.62</v>
      </c>
      <c r="D282" s="105">
        <v>22795.18</v>
      </c>
    </row>
    <row r="283" spans="1:4" x14ac:dyDescent="0.25">
      <c r="A283" s="103" t="s">
        <v>650</v>
      </c>
      <c r="B283" s="104">
        <v>1</v>
      </c>
      <c r="C283" s="105">
        <v>18810.400000000001</v>
      </c>
      <c r="D283" s="105">
        <v>18810.400000000001</v>
      </c>
    </row>
    <row r="284" spans="1:4" x14ac:dyDescent="0.25">
      <c r="A284" s="103" t="s">
        <v>649</v>
      </c>
      <c r="B284" s="104">
        <v>10</v>
      </c>
      <c r="C284" s="105">
        <v>19529.669999999998</v>
      </c>
      <c r="D284" s="105">
        <v>19529.669999999998</v>
      </c>
    </row>
    <row r="285" spans="1:4" x14ac:dyDescent="0.25">
      <c r="A285" s="103" t="s">
        <v>648</v>
      </c>
      <c r="B285" s="104">
        <v>1</v>
      </c>
      <c r="C285" s="105">
        <v>44320</v>
      </c>
      <c r="D285" s="105">
        <v>44320</v>
      </c>
    </row>
    <row r="286" spans="1:4" x14ac:dyDescent="0.25">
      <c r="A286" s="103" t="s">
        <v>647</v>
      </c>
      <c r="B286" s="104">
        <v>1</v>
      </c>
      <c r="C286" s="105">
        <v>82838.320000000007</v>
      </c>
      <c r="D286" s="105">
        <v>82838.320000000007</v>
      </c>
    </row>
    <row r="287" spans="1:4" x14ac:dyDescent="0.25">
      <c r="A287" s="103" t="s">
        <v>646</v>
      </c>
      <c r="B287" s="104">
        <v>1</v>
      </c>
      <c r="C287" s="105">
        <v>67544.7</v>
      </c>
      <c r="D287" s="105">
        <v>67544.7</v>
      </c>
    </row>
    <row r="288" spans="1:4" x14ac:dyDescent="0.25">
      <c r="A288" s="103" t="s">
        <v>645</v>
      </c>
      <c r="B288" s="104">
        <v>1</v>
      </c>
      <c r="C288" s="105">
        <v>67544.7</v>
      </c>
      <c r="D288" s="105">
        <v>67544.7</v>
      </c>
    </row>
    <row r="289" spans="1:4" x14ac:dyDescent="0.25">
      <c r="A289" s="103" t="s">
        <v>644</v>
      </c>
      <c r="B289" s="104">
        <v>3</v>
      </c>
      <c r="C289" s="105">
        <v>44320</v>
      </c>
      <c r="D289" s="105">
        <v>44320</v>
      </c>
    </row>
    <row r="290" spans="1:4" x14ac:dyDescent="0.25">
      <c r="A290" s="103" t="s">
        <v>643</v>
      </c>
      <c r="B290" s="104">
        <v>19</v>
      </c>
      <c r="C290" s="105">
        <v>44320</v>
      </c>
      <c r="D290" s="105">
        <v>44320</v>
      </c>
    </row>
    <row r="291" spans="1:4" x14ac:dyDescent="0.25">
      <c r="A291" s="103" t="s">
        <v>642</v>
      </c>
      <c r="B291" s="104">
        <v>57</v>
      </c>
      <c r="C291" s="105">
        <v>25261.59</v>
      </c>
      <c r="D291" s="105">
        <v>25261.59</v>
      </c>
    </row>
    <row r="292" spans="1:4" x14ac:dyDescent="0.25">
      <c r="A292" s="103" t="s">
        <v>641</v>
      </c>
      <c r="B292" s="104">
        <v>1</v>
      </c>
      <c r="C292" s="105">
        <v>89231.3</v>
      </c>
      <c r="D292" s="105">
        <v>89231.3</v>
      </c>
    </row>
    <row r="293" spans="1:4" x14ac:dyDescent="0.25">
      <c r="A293" s="103" t="s">
        <v>640</v>
      </c>
      <c r="B293" s="104">
        <v>19</v>
      </c>
      <c r="C293" s="105">
        <v>25319.51</v>
      </c>
      <c r="D293" s="105">
        <v>39211.97</v>
      </c>
    </row>
    <row r="294" spans="1:4" x14ac:dyDescent="0.25">
      <c r="A294" s="103" t="s">
        <v>639</v>
      </c>
      <c r="B294" s="104">
        <v>8</v>
      </c>
      <c r="C294" s="105">
        <v>23010.66</v>
      </c>
      <c r="D294" s="105">
        <v>37885.96</v>
      </c>
    </row>
    <row r="295" spans="1:4" x14ac:dyDescent="0.25">
      <c r="A295" s="103" t="s">
        <v>638</v>
      </c>
      <c r="B295" s="104">
        <v>6</v>
      </c>
      <c r="C295" s="105">
        <v>21634.799999999999</v>
      </c>
      <c r="D295" s="105">
        <v>22062.95</v>
      </c>
    </row>
    <row r="296" spans="1:4" x14ac:dyDescent="0.25">
      <c r="A296" s="103" t="s">
        <v>637</v>
      </c>
      <c r="B296" s="104">
        <v>2</v>
      </c>
      <c r="C296" s="105">
        <v>36604.79</v>
      </c>
      <c r="D296" s="105">
        <v>36604.79</v>
      </c>
    </row>
    <row r="297" spans="1:4" x14ac:dyDescent="0.25">
      <c r="A297" s="103" t="s">
        <v>636</v>
      </c>
      <c r="B297" s="104">
        <v>9</v>
      </c>
      <c r="C297" s="105">
        <v>47125</v>
      </c>
      <c r="D297" s="105">
        <v>47125</v>
      </c>
    </row>
    <row r="298" spans="1:4" x14ac:dyDescent="0.25">
      <c r="A298" s="103" t="s">
        <v>635</v>
      </c>
      <c r="B298" s="104">
        <v>4</v>
      </c>
      <c r="C298" s="105">
        <v>32839.379999999997</v>
      </c>
      <c r="D298" s="105">
        <v>32839.379999999997</v>
      </c>
    </row>
    <row r="299" spans="1:4" x14ac:dyDescent="0.25">
      <c r="A299" s="103" t="s">
        <v>634</v>
      </c>
      <c r="B299" s="104">
        <v>1</v>
      </c>
      <c r="C299" s="105">
        <v>34006.68</v>
      </c>
      <c r="D299" s="105">
        <v>34006.68</v>
      </c>
    </row>
    <row r="300" spans="1:4" x14ac:dyDescent="0.25">
      <c r="A300" s="103" t="s">
        <v>633</v>
      </c>
      <c r="B300" s="104">
        <v>3</v>
      </c>
      <c r="C300" s="105">
        <v>30524.62</v>
      </c>
      <c r="D300" s="105">
        <v>30524.62</v>
      </c>
    </row>
    <row r="301" spans="1:4" x14ac:dyDescent="0.25">
      <c r="A301" s="103" t="s">
        <v>632</v>
      </c>
      <c r="B301" s="104">
        <v>6</v>
      </c>
      <c r="C301" s="105">
        <v>27399.09</v>
      </c>
      <c r="D301" s="105">
        <v>27399.09</v>
      </c>
    </row>
    <row r="302" spans="1:4" x14ac:dyDescent="0.25">
      <c r="A302" s="103" t="s">
        <v>631</v>
      </c>
      <c r="B302" s="104">
        <v>2</v>
      </c>
      <c r="C302" s="105">
        <v>61159.55</v>
      </c>
      <c r="D302" s="105">
        <v>61159.55</v>
      </c>
    </row>
    <row r="303" spans="1:4" x14ac:dyDescent="0.25">
      <c r="A303" s="103" t="s">
        <v>630</v>
      </c>
      <c r="B303" s="104">
        <v>32</v>
      </c>
      <c r="C303" s="105">
        <v>39629.25</v>
      </c>
      <c r="D303" s="105">
        <v>39629.25</v>
      </c>
    </row>
    <row r="304" spans="1:4" x14ac:dyDescent="0.25">
      <c r="A304" s="103" t="s">
        <v>629</v>
      </c>
      <c r="B304" s="104">
        <v>1</v>
      </c>
      <c r="C304" s="105">
        <v>77658.48</v>
      </c>
      <c r="D304" s="105">
        <v>77658.48</v>
      </c>
    </row>
    <row r="305" spans="1:4" x14ac:dyDescent="0.25">
      <c r="A305" s="103" t="s">
        <v>628</v>
      </c>
      <c r="B305" s="104">
        <v>2</v>
      </c>
      <c r="C305" s="105">
        <v>12840.27</v>
      </c>
      <c r="D305" s="105">
        <v>13418.82</v>
      </c>
    </row>
    <row r="306" spans="1:4" x14ac:dyDescent="0.25">
      <c r="A306" s="103" t="s">
        <v>627</v>
      </c>
      <c r="B306" s="104">
        <v>179</v>
      </c>
      <c r="C306" s="105">
        <v>6637.45</v>
      </c>
      <c r="D306" s="105">
        <v>27351.919999999998</v>
      </c>
    </row>
    <row r="307" spans="1:4" x14ac:dyDescent="0.25">
      <c r="A307" s="103" t="s">
        <v>626</v>
      </c>
      <c r="B307" s="104">
        <v>3</v>
      </c>
      <c r="C307" s="105">
        <v>13208.63</v>
      </c>
      <c r="D307" s="105">
        <v>15933.34</v>
      </c>
    </row>
    <row r="308" spans="1:4" x14ac:dyDescent="0.25">
      <c r="A308" s="103" t="s">
        <v>625</v>
      </c>
      <c r="B308" s="104">
        <v>1</v>
      </c>
      <c r="C308" s="105">
        <v>16163.35</v>
      </c>
      <c r="D308" s="105">
        <v>16163.35</v>
      </c>
    </row>
    <row r="309" spans="1:4" x14ac:dyDescent="0.25">
      <c r="A309" s="103" t="s">
        <v>624</v>
      </c>
      <c r="B309" s="104">
        <v>1</v>
      </c>
      <c r="C309" s="105">
        <v>14253.51</v>
      </c>
      <c r="D309" s="105">
        <v>14253.51</v>
      </c>
    </row>
    <row r="310" spans="1:4" x14ac:dyDescent="0.25">
      <c r="A310" s="103" t="s">
        <v>623</v>
      </c>
      <c r="B310" s="104">
        <v>5</v>
      </c>
      <c r="C310" s="105">
        <v>14250.17</v>
      </c>
      <c r="D310" s="105">
        <v>16168.35</v>
      </c>
    </row>
    <row r="311" spans="1:4" x14ac:dyDescent="0.25">
      <c r="A311" s="103" t="s">
        <v>622</v>
      </c>
      <c r="B311" s="104">
        <v>5</v>
      </c>
      <c r="C311" s="105">
        <v>19782.18</v>
      </c>
      <c r="D311" s="105">
        <v>19782.18</v>
      </c>
    </row>
    <row r="312" spans="1:4" x14ac:dyDescent="0.25">
      <c r="A312" s="103" t="s">
        <v>621</v>
      </c>
      <c r="B312" s="104">
        <v>59</v>
      </c>
      <c r="C312" s="105">
        <v>10829.69</v>
      </c>
      <c r="D312" s="105">
        <v>25331.41</v>
      </c>
    </row>
    <row r="313" spans="1:4" x14ac:dyDescent="0.25">
      <c r="A313" s="103" t="s">
        <v>620</v>
      </c>
      <c r="B313" s="104">
        <v>32</v>
      </c>
      <c r="C313" s="105">
        <v>10743.48</v>
      </c>
      <c r="D313" s="105">
        <v>27585.94</v>
      </c>
    </row>
    <row r="314" spans="1:4" x14ac:dyDescent="0.25">
      <c r="A314" s="103" t="s">
        <v>619</v>
      </c>
      <c r="B314" s="104">
        <v>1</v>
      </c>
      <c r="C314" s="105">
        <v>12758.38</v>
      </c>
      <c r="D314" s="105">
        <v>12758.38</v>
      </c>
    </row>
    <row r="315" spans="1:4" x14ac:dyDescent="0.25">
      <c r="A315" s="103" t="s">
        <v>618</v>
      </c>
      <c r="B315" s="104">
        <v>5</v>
      </c>
      <c r="C315" s="105">
        <v>14295.05</v>
      </c>
      <c r="D315" s="105">
        <v>21585.03</v>
      </c>
    </row>
    <row r="316" spans="1:4" x14ac:dyDescent="0.25">
      <c r="A316" s="103" t="s">
        <v>617</v>
      </c>
      <c r="B316" s="104">
        <v>1</v>
      </c>
      <c r="C316" s="105">
        <v>19455.59</v>
      </c>
      <c r="D316" s="105">
        <v>19455.59</v>
      </c>
    </row>
    <row r="317" spans="1:4" x14ac:dyDescent="0.25">
      <c r="A317" s="103" t="s">
        <v>616</v>
      </c>
      <c r="B317" s="104">
        <v>18</v>
      </c>
      <c r="C317" s="105">
        <v>16942.45</v>
      </c>
      <c r="D317" s="105">
        <v>18210.43</v>
      </c>
    </row>
    <row r="318" spans="1:4" x14ac:dyDescent="0.25">
      <c r="A318" s="103" t="s">
        <v>615</v>
      </c>
      <c r="B318" s="104">
        <v>23</v>
      </c>
      <c r="C318" s="105">
        <v>15188.66</v>
      </c>
      <c r="D318" s="105">
        <v>16466</v>
      </c>
    </row>
    <row r="319" spans="1:4" x14ac:dyDescent="0.25">
      <c r="A319" s="103" t="s">
        <v>614</v>
      </c>
      <c r="B319" s="104">
        <v>21</v>
      </c>
      <c r="C319" s="105">
        <v>12338.35</v>
      </c>
      <c r="D319" s="105">
        <v>15359.63</v>
      </c>
    </row>
    <row r="320" spans="1:4" x14ac:dyDescent="0.25">
      <c r="A320" s="103" t="s">
        <v>613</v>
      </c>
      <c r="B320" s="104">
        <v>107</v>
      </c>
      <c r="C320" s="105">
        <v>13891.64</v>
      </c>
      <c r="D320" s="105">
        <v>18607.759999999998</v>
      </c>
    </row>
    <row r="321" spans="1:4" x14ac:dyDescent="0.25">
      <c r="A321" s="103" t="s">
        <v>612</v>
      </c>
      <c r="B321" s="104">
        <v>1</v>
      </c>
      <c r="C321" s="105">
        <v>18463.48</v>
      </c>
      <c r="D321" s="105">
        <v>18463.48</v>
      </c>
    </row>
    <row r="322" spans="1:4" x14ac:dyDescent="0.25">
      <c r="A322" s="103" t="s">
        <v>611</v>
      </c>
      <c r="B322" s="104">
        <v>2</v>
      </c>
      <c r="C322" s="105">
        <v>16462.32</v>
      </c>
      <c r="D322" s="105">
        <v>16462.32</v>
      </c>
    </row>
    <row r="323" spans="1:4" x14ac:dyDescent="0.25">
      <c r="A323" s="103" t="s">
        <v>610</v>
      </c>
      <c r="B323" s="104">
        <v>376</v>
      </c>
      <c r="C323" s="105">
        <v>10007</v>
      </c>
      <c r="D323" s="105">
        <v>25005.96</v>
      </c>
    </row>
    <row r="324" spans="1:4" x14ac:dyDescent="0.25">
      <c r="A324" s="103" t="s">
        <v>609</v>
      </c>
      <c r="B324" s="104">
        <v>1</v>
      </c>
      <c r="C324" s="105">
        <v>14719.53</v>
      </c>
      <c r="D324" s="105">
        <v>14719.53</v>
      </c>
    </row>
    <row r="325" spans="1:4" x14ac:dyDescent="0.25">
      <c r="A325" s="103" t="s">
        <v>608</v>
      </c>
      <c r="B325" s="104">
        <v>3</v>
      </c>
      <c r="C325" s="105">
        <v>14541.27</v>
      </c>
      <c r="D325" s="105">
        <v>14541.27</v>
      </c>
    </row>
    <row r="326" spans="1:4" x14ac:dyDescent="0.25">
      <c r="A326" s="103" t="s">
        <v>607</v>
      </c>
      <c r="B326" s="104">
        <v>144</v>
      </c>
      <c r="C326" s="105">
        <v>9378</v>
      </c>
      <c r="D326" s="105">
        <v>18952.2</v>
      </c>
    </row>
    <row r="327" spans="1:4" x14ac:dyDescent="0.25">
      <c r="A327" s="103" t="s">
        <v>606</v>
      </c>
      <c r="B327" s="104">
        <v>101</v>
      </c>
      <c r="C327" s="105">
        <v>8862</v>
      </c>
      <c r="D327" s="105">
        <v>18677.36</v>
      </c>
    </row>
    <row r="328" spans="1:4" x14ac:dyDescent="0.25">
      <c r="A328" s="103" t="s">
        <v>605</v>
      </c>
      <c r="B328" s="104">
        <v>3</v>
      </c>
      <c r="C328" s="105">
        <v>19419.22</v>
      </c>
      <c r="D328" s="105">
        <v>19419.22</v>
      </c>
    </row>
    <row r="329" spans="1:4" x14ac:dyDescent="0.25">
      <c r="A329" s="103" t="s">
        <v>604</v>
      </c>
      <c r="B329" s="104">
        <v>23</v>
      </c>
      <c r="C329" s="105">
        <v>14000</v>
      </c>
      <c r="D329" s="105">
        <v>16517.84</v>
      </c>
    </row>
    <row r="330" spans="1:4" x14ac:dyDescent="0.25">
      <c r="A330" s="103" t="s">
        <v>603</v>
      </c>
      <c r="B330" s="104">
        <v>48</v>
      </c>
      <c r="C330" s="105">
        <v>14800</v>
      </c>
      <c r="D330" s="105">
        <v>20264.3</v>
      </c>
    </row>
    <row r="331" spans="1:4" x14ac:dyDescent="0.25">
      <c r="A331" s="103" t="s">
        <v>602</v>
      </c>
      <c r="B331" s="104">
        <v>37</v>
      </c>
      <c r="C331" s="105">
        <v>18439.91</v>
      </c>
      <c r="D331" s="105">
        <v>18439.91</v>
      </c>
    </row>
    <row r="332" spans="1:4" x14ac:dyDescent="0.25">
      <c r="A332" s="103" t="s">
        <v>601</v>
      </c>
      <c r="B332" s="104">
        <v>6</v>
      </c>
      <c r="C332" s="105">
        <v>6895.65</v>
      </c>
      <c r="D332" s="105">
        <v>8776.43</v>
      </c>
    </row>
    <row r="333" spans="1:4" x14ac:dyDescent="0.25">
      <c r="A333" s="103" t="s">
        <v>600</v>
      </c>
      <c r="B333" s="104">
        <v>6</v>
      </c>
      <c r="C333" s="105">
        <v>5520.9</v>
      </c>
      <c r="D333" s="105">
        <v>5959.92</v>
      </c>
    </row>
    <row r="334" spans="1:4" x14ac:dyDescent="0.25">
      <c r="A334" s="103" t="s">
        <v>599</v>
      </c>
      <c r="B334" s="104">
        <v>31</v>
      </c>
      <c r="C334" s="105">
        <v>16006.4</v>
      </c>
      <c r="D334" s="105">
        <v>18282.560000000001</v>
      </c>
    </row>
    <row r="335" spans="1:4" x14ac:dyDescent="0.25">
      <c r="A335" s="103" t="s">
        <v>598</v>
      </c>
      <c r="B335" s="104">
        <v>3</v>
      </c>
      <c r="C335" s="105">
        <v>18026.88</v>
      </c>
      <c r="D335" s="105">
        <v>18026.88</v>
      </c>
    </row>
    <row r="336" spans="1:4" x14ac:dyDescent="0.25">
      <c r="A336" s="103" t="s">
        <v>597</v>
      </c>
      <c r="B336" s="104">
        <v>5</v>
      </c>
      <c r="C336" s="105">
        <v>19099.46</v>
      </c>
      <c r="D336" s="105">
        <v>22050</v>
      </c>
    </row>
    <row r="337" spans="1:4" x14ac:dyDescent="0.25">
      <c r="A337" s="103" t="s">
        <v>596</v>
      </c>
      <c r="B337" s="104">
        <v>1</v>
      </c>
      <c r="C337" s="105">
        <v>22050</v>
      </c>
      <c r="D337" s="105">
        <v>22050</v>
      </c>
    </row>
    <row r="338" spans="1:4" x14ac:dyDescent="0.25">
      <c r="A338" s="103" t="s">
        <v>595</v>
      </c>
      <c r="B338" s="104">
        <v>7</v>
      </c>
      <c r="C338" s="105">
        <v>17824.32</v>
      </c>
      <c r="D338" s="105">
        <v>19099.46</v>
      </c>
    </row>
    <row r="339" spans="1:4" x14ac:dyDescent="0.25">
      <c r="A339" s="103" t="s">
        <v>594</v>
      </c>
      <c r="B339" s="104">
        <v>4</v>
      </c>
      <c r="C339" s="105">
        <v>19099.46</v>
      </c>
      <c r="D339" s="105">
        <v>19099.46</v>
      </c>
    </row>
    <row r="340" spans="1:4" x14ac:dyDescent="0.25">
      <c r="A340" s="103" t="s">
        <v>593</v>
      </c>
      <c r="B340" s="104">
        <v>73</v>
      </c>
      <c r="C340" s="105">
        <v>15735</v>
      </c>
      <c r="D340" s="105">
        <v>18173.34</v>
      </c>
    </row>
    <row r="341" spans="1:4" x14ac:dyDescent="0.25">
      <c r="A341" s="103" t="s">
        <v>592</v>
      </c>
      <c r="B341" s="104">
        <v>1</v>
      </c>
      <c r="C341" s="105">
        <v>21863.97</v>
      </c>
      <c r="D341" s="105">
        <v>21863.97</v>
      </c>
    </row>
    <row r="342" spans="1:4" x14ac:dyDescent="0.25">
      <c r="A342" s="103" t="s">
        <v>591</v>
      </c>
      <c r="B342" s="104">
        <v>2</v>
      </c>
      <c r="C342" s="105">
        <v>13845.6</v>
      </c>
      <c r="D342" s="105">
        <v>14688.8</v>
      </c>
    </row>
    <row r="343" spans="1:4" x14ac:dyDescent="0.25">
      <c r="A343" s="103" t="s">
        <v>590</v>
      </c>
      <c r="B343" s="104">
        <v>13</v>
      </c>
      <c r="C343" s="105">
        <v>15440.46</v>
      </c>
      <c r="D343" s="105">
        <v>15626.86</v>
      </c>
    </row>
    <row r="344" spans="1:4" x14ac:dyDescent="0.25">
      <c r="A344" s="103" t="s">
        <v>589</v>
      </c>
      <c r="B344" s="104">
        <v>8</v>
      </c>
      <c r="C344" s="105">
        <v>14210.9</v>
      </c>
      <c r="D344" s="105">
        <v>14210.9</v>
      </c>
    </row>
    <row r="345" spans="1:4" x14ac:dyDescent="0.25">
      <c r="A345" s="103" t="s">
        <v>588</v>
      </c>
      <c r="B345" s="104">
        <v>12</v>
      </c>
      <c r="C345" s="105">
        <v>8069</v>
      </c>
      <c r="D345" s="105">
        <v>16770.16</v>
      </c>
    </row>
    <row r="346" spans="1:4" x14ac:dyDescent="0.25">
      <c r="A346" s="103" t="s">
        <v>587</v>
      </c>
      <c r="B346" s="104">
        <v>12</v>
      </c>
      <c r="C346" s="105">
        <v>13517.36</v>
      </c>
      <c r="D346" s="105">
        <v>14127.64</v>
      </c>
    </row>
    <row r="347" spans="1:4" x14ac:dyDescent="0.25">
      <c r="A347" s="103" t="s">
        <v>586</v>
      </c>
      <c r="B347" s="104">
        <v>13</v>
      </c>
      <c r="C347" s="105">
        <v>15168.5</v>
      </c>
      <c r="D347" s="105">
        <v>20596.27</v>
      </c>
    </row>
    <row r="348" spans="1:4" x14ac:dyDescent="0.25">
      <c r="A348" s="103" t="s">
        <v>585</v>
      </c>
      <c r="B348" s="104">
        <v>22</v>
      </c>
      <c r="C348" s="105">
        <v>13583.22</v>
      </c>
      <c r="D348" s="105">
        <v>18992.099999999999</v>
      </c>
    </row>
    <row r="349" spans="1:4" x14ac:dyDescent="0.25">
      <c r="A349" s="103" t="s">
        <v>584</v>
      </c>
      <c r="B349" s="104">
        <v>20</v>
      </c>
      <c r="C349" s="105">
        <v>19934.32</v>
      </c>
      <c r="D349" s="105">
        <v>19934.32</v>
      </c>
    </row>
    <row r="350" spans="1:4" x14ac:dyDescent="0.25">
      <c r="A350" s="103" t="s">
        <v>583</v>
      </c>
      <c r="B350" s="104">
        <v>1</v>
      </c>
      <c r="C350" s="105">
        <v>82838.320000000007</v>
      </c>
      <c r="D350" s="105">
        <v>82838.320000000007</v>
      </c>
    </row>
    <row r="351" spans="1:4" x14ac:dyDescent="0.25">
      <c r="A351" s="103" t="s">
        <v>582</v>
      </c>
      <c r="B351" s="104">
        <v>8</v>
      </c>
      <c r="C351" s="105">
        <v>17444.72</v>
      </c>
      <c r="D351" s="105">
        <v>21672.9</v>
      </c>
    </row>
    <row r="352" spans="1:4" x14ac:dyDescent="0.25">
      <c r="A352" s="103" t="s">
        <v>581</v>
      </c>
      <c r="B352" s="104">
        <v>44</v>
      </c>
      <c r="C352" s="105">
        <v>16814.34</v>
      </c>
      <c r="D352" s="105">
        <v>16814.34</v>
      </c>
    </row>
    <row r="353" spans="1:4" x14ac:dyDescent="0.25">
      <c r="A353" s="103" t="s">
        <v>580</v>
      </c>
      <c r="B353" s="104">
        <v>37</v>
      </c>
      <c r="C353" s="105">
        <v>12600</v>
      </c>
      <c r="D353" s="105">
        <v>19099.46</v>
      </c>
    </row>
    <row r="354" spans="1:4" x14ac:dyDescent="0.25">
      <c r="A354" s="103" t="s">
        <v>579</v>
      </c>
      <c r="B354" s="104">
        <v>16</v>
      </c>
      <c r="C354" s="105">
        <v>14853.5</v>
      </c>
      <c r="D354" s="105">
        <v>14853.5</v>
      </c>
    </row>
    <row r="355" spans="1:4" x14ac:dyDescent="0.25">
      <c r="A355" s="103" t="s">
        <v>578</v>
      </c>
      <c r="B355" s="104">
        <v>2</v>
      </c>
      <c r="C355" s="105">
        <v>16400.099999999999</v>
      </c>
      <c r="D355" s="105">
        <v>16400.099999999999</v>
      </c>
    </row>
    <row r="356" spans="1:4" x14ac:dyDescent="0.25">
      <c r="A356" s="103" t="s">
        <v>577</v>
      </c>
      <c r="B356" s="104">
        <v>1</v>
      </c>
      <c r="C356" s="105">
        <v>16952.22</v>
      </c>
      <c r="D356" s="105">
        <v>16952.22</v>
      </c>
    </row>
    <row r="357" spans="1:4" x14ac:dyDescent="0.25">
      <c r="A357" s="103" t="s">
        <v>576</v>
      </c>
      <c r="B357" s="104">
        <v>47</v>
      </c>
      <c r="C357" s="105">
        <v>6096.99</v>
      </c>
      <c r="D357" s="105">
        <v>16980.52</v>
      </c>
    </row>
    <row r="358" spans="1:4" x14ac:dyDescent="0.25">
      <c r="A358" s="103" t="s">
        <v>575</v>
      </c>
      <c r="B358" s="104">
        <v>4</v>
      </c>
      <c r="C358" s="105">
        <v>13520</v>
      </c>
      <c r="D358" s="105">
        <v>13679.84</v>
      </c>
    </row>
    <row r="359" spans="1:4" x14ac:dyDescent="0.25">
      <c r="A359" s="103" t="s">
        <v>574</v>
      </c>
      <c r="B359" s="104">
        <v>19</v>
      </c>
      <c r="C359" s="105">
        <v>13520</v>
      </c>
      <c r="D359" s="105">
        <v>13520</v>
      </c>
    </row>
    <row r="360" spans="1:4" x14ac:dyDescent="0.25">
      <c r="A360" s="103" t="s">
        <v>573</v>
      </c>
      <c r="B360" s="104">
        <v>23</v>
      </c>
      <c r="C360" s="105">
        <v>14433.5</v>
      </c>
      <c r="D360" s="105">
        <v>15199.18</v>
      </c>
    </row>
    <row r="361" spans="1:4" x14ac:dyDescent="0.25">
      <c r="A361" s="103" t="s">
        <v>572</v>
      </c>
      <c r="B361" s="104">
        <v>27</v>
      </c>
      <c r="C361" s="105">
        <v>12160</v>
      </c>
      <c r="D361" s="105">
        <v>16857.5</v>
      </c>
    </row>
    <row r="362" spans="1:4" x14ac:dyDescent="0.25">
      <c r="A362" s="103" t="s">
        <v>571</v>
      </c>
      <c r="B362" s="104">
        <v>245</v>
      </c>
      <c r="C362" s="105">
        <v>9542.92</v>
      </c>
      <c r="D362" s="105">
        <v>9542.92</v>
      </c>
    </row>
    <row r="363" spans="1:4" x14ac:dyDescent="0.25">
      <c r="A363" s="103" t="s">
        <v>570</v>
      </c>
      <c r="B363" s="104">
        <v>6</v>
      </c>
      <c r="C363" s="105">
        <v>18353.57</v>
      </c>
      <c r="D363" s="105">
        <v>22845.22</v>
      </c>
    </row>
  </sheetData>
  <mergeCells count="6">
    <mergeCell ref="A3:D3"/>
    <mergeCell ref="A4:A5"/>
    <mergeCell ref="B4:B5"/>
    <mergeCell ref="C4:D4"/>
    <mergeCell ref="A1:D1"/>
    <mergeCell ref="A2:D2"/>
  </mergeCells>
  <pageMargins left="0.25" right="0.25" top="0.75" bottom="0.75" header="0.3" footer="0.3"/>
  <pageSetup paperSize="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COG</vt:lpstr>
      <vt:lpstr>ADM</vt:lpstr>
      <vt:lpstr>FUN</vt:lpstr>
      <vt:lpstr>TipodeGasto</vt:lpstr>
      <vt:lpstr>Prioridades de gasto</vt:lpstr>
      <vt:lpstr>Programas y proyectos</vt:lpstr>
      <vt:lpstr>Analitico de Plazas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Lenovo</cp:lastModifiedBy>
  <cp:lastPrinted>2022-03-15T19:34:58Z</cp:lastPrinted>
  <dcterms:created xsi:type="dcterms:W3CDTF">2021-12-11T00:27:41Z</dcterms:created>
  <dcterms:modified xsi:type="dcterms:W3CDTF">2022-03-15T23:45:06Z</dcterms:modified>
</cp:coreProperties>
</file>