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60" yWindow="330" windowWidth="12120" windowHeight="7800" tabRatio="890"/>
  </bookViews>
  <sheets>
    <sheet name="PP.6" sheetId="16" r:id="rId1"/>
    <sheet name="Hoja2" sheetId="2" state="hidden" r:id="rId2"/>
  </sheets>
  <definedNames>
    <definedName name="_xlnm.Print_Area" localSheetId="0">PP.6!$A$1:$CN$54</definedName>
    <definedName name="CARACTERÍSTICAS">#REF!</definedName>
    <definedName name="Print_Area" localSheetId="0">PP.6!$B$1:$G$34</definedName>
    <definedName name="PROGRAMA">#REF!</definedName>
  </definedNames>
  <calcPr calcId="145621"/>
</workbook>
</file>

<file path=xl/calcChain.xml><?xml version="1.0" encoding="utf-8"?>
<calcChain xmlns="http://schemas.openxmlformats.org/spreadsheetml/2006/main">
  <c r="R20" i="16" l="1"/>
  <c r="U21" i="16" l="1"/>
</calcChain>
</file>

<file path=xl/sharedStrings.xml><?xml version="1.0" encoding="utf-8"?>
<sst xmlns="http://schemas.openxmlformats.org/spreadsheetml/2006/main" count="252" uniqueCount="165">
  <si>
    <t>Alineación</t>
  </si>
  <si>
    <t>Programa Presupuestario</t>
  </si>
  <si>
    <t>Eje</t>
  </si>
  <si>
    <t>Área de Oportunidad</t>
  </si>
  <si>
    <t>Meta</t>
  </si>
  <si>
    <t>Objetivo</t>
  </si>
  <si>
    <t>RESUMEN NARRATIVO</t>
  </si>
  <si>
    <t xml:space="preserve">INDICADORES </t>
  </si>
  <si>
    <t>SUPUESTOS</t>
  </si>
  <si>
    <t>INDICADOR</t>
  </si>
  <si>
    <t>FÓRMULA</t>
  </si>
  <si>
    <t>FRECUENCIA DE LA MEDICIÓN</t>
  </si>
  <si>
    <t>FIN</t>
  </si>
  <si>
    <t>PROPÓSITO
Objetivo del Programa</t>
  </si>
  <si>
    <t>Supuestos Propósito - Fin</t>
  </si>
  <si>
    <t>COMPONENTES
Bienes y servicios que reciben los beneficiarios</t>
  </si>
  <si>
    <t>Componente 1</t>
  </si>
  <si>
    <t>Supuestos Componentes - Propósito</t>
  </si>
  <si>
    <t>Componente 2</t>
  </si>
  <si>
    <t>Componente 3</t>
  </si>
  <si>
    <t>Componente 4</t>
  </si>
  <si>
    <t>ACTIVIDADES O PROCESOS DE GESTIÓN Y PRODUCCIÓN DE COMPONENTES</t>
  </si>
  <si>
    <t>Actividad 1.1</t>
  </si>
  <si>
    <t xml:space="preserve">Supuestos Actividades - Componentes </t>
  </si>
  <si>
    <t>Actividad 1.2</t>
  </si>
  <si>
    <t xml:space="preserve"> </t>
  </si>
  <si>
    <t>Actividad 2.1</t>
  </si>
  <si>
    <t>Actividad 2.2</t>
  </si>
  <si>
    <t>Actividad 3.1</t>
  </si>
  <si>
    <t>Actividad 3.2</t>
  </si>
  <si>
    <t>Actividad 4.1</t>
  </si>
  <si>
    <t>METAS</t>
  </si>
  <si>
    <t>TIPO DE INDICADOR</t>
  </si>
  <si>
    <t>DIMENSIÓN</t>
  </si>
  <si>
    <t>NOMBRE</t>
  </si>
  <si>
    <t>CARGO</t>
  </si>
  <si>
    <t>RESPONSABLE DE AUTORIZAR  LA INFORMACIÓN DEL PROGRAMA PRESUPUESTARIO</t>
  </si>
  <si>
    <t>Unidad Responsable del Gasto</t>
  </si>
  <si>
    <t>Modalidad (Clasificación específica del PP)</t>
  </si>
  <si>
    <t>Línea de Acción</t>
  </si>
  <si>
    <t>Datos de identificación del Programa</t>
  </si>
  <si>
    <t xml:space="preserve"> FUENTES DE INFORMACIÓN</t>
  </si>
  <si>
    <t xml:space="preserve">MEDIOS DE VERIFICACIÓN </t>
  </si>
  <si>
    <t>RESPONSABLE DEL DISEÑO DEL PROGRAMA PRESUPUESTARIO</t>
  </si>
  <si>
    <t>RESPONSABLE DE VALIDAR LA INFORMACIÓN DEL PROGRAMA PRESUPUESTARIO POR PARTE DEL ÁREA TÉCNICA</t>
  </si>
  <si>
    <t xml:space="preserve"> Contribuir a fortalecer la confianza en los ciudadanos para garantizar su participación y fortalecer  una democracia participativa</t>
  </si>
  <si>
    <t>Reuniones de los vecinos de la colonia</t>
  </si>
  <si>
    <t>Los ciudadanos adquieren y promueven una cultura de  Participación Ciudadana</t>
  </si>
  <si>
    <t>Eficacia</t>
  </si>
  <si>
    <t>Anual</t>
  </si>
  <si>
    <t>Los Ciudadanos se organizan y conforman Consejos Sociales</t>
  </si>
  <si>
    <t xml:space="preserve">Los ciudadanos se organizan y participan en conjunto con las entidades gubernamentales </t>
  </si>
  <si>
    <t>Dirección de la Unidad de Organización Ciudadana.</t>
  </si>
  <si>
    <t>Trimestral</t>
  </si>
  <si>
    <t>Los ciudadanos aceptan ser parte de los consejo sociales</t>
  </si>
  <si>
    <t xml:space="preserve"> Consejos Sociales realizados</t>
  </si>
  <si>
    <t>Los ciudadanos asistan al evento</t>
  </si>
  <si>
    <t>Registro del ejercicio del presupuesto participativo.</t>
  </si>
  <si>
    <t>Reportes de campo</t>
  </si>
  <si>
    <t>Plan Municipal de Desarrollo 2015- 2018</t>
  </si>
  <si>
    <t>COMPONENTE 2: Consejos Sociales realizados</t>
  </si>
  <si>
    <t>Dirección de la  Unidad de Innovación, Metodológica y Estadística Ciudadana</t>
  </si>
  <si>
    <t>Las recaudadoras brindan los espacios para desarrollar el ejercicio de consulta</t>
  </si>
  <si>
    <t>Porcentaje de visitas a las asociaciones vecinales atendidas.</t>
  </si>
  <si>
    <t>Porcentaje de colonias que cuentan con Consejos Sociales</t>
  </si>
  <si>
    <t>Reporte del total de reuniones.</t>
  </si>
  <si>
    <t>transparencia.guadalajara.gob.mx/</t>
  </si>
  <si>
    <t>Porcentaje de sesiones de ciudadanos capacitados.</t>
  </si>
  <si>
    <t>Ratificación de Mandato realizado</t>
  </si>
  <si>
    <t>Reporte del número de actas de consejos conformados</t>
  </si>
  <si>
    <t xml:space="preserve">Reporte del número de boletas votadas </t>
  </si>
  <si>
    <t>((Total de ciudadanos de Guadalajara que participan en los programas de participación ciudadana año actual / Total de ciudadanos de Guadalajara que participan en los programas de participación ciudadana año anterior)-1)*100</t>
  </si>
  <si>
    <t xml:space="preserve">Porcentaje de colonias que se involucran en la participación ciudadana </t>
  </si>
  <si>
    <t xml:space="preserve">Porcentaje de la participación de vecinos </t>
  </si>
  <si>
    <t xml:space="preserve">
Dirección de Participación Ciudadana</t>
  </si>
  <si>
    <t>Dirección de Participación Ciudadana</t>
  </si>
  <si>
    <t>Porcentaje de sesiones de colaboración ciudadana realizadas.</t>
  </si>
  <si>
    <t>Porcentaje de ciudadanos participando</t>
  </si>
  <si>
    <t>(Total de ciudadanos que participan en el ejercicio / Total de ciudadanos de Guadalajara) *100</t>
  </si>
  <si>
    <t>(Sesiones de colaboración ciudadana realizadas/ Sesiones de colaboración ciudadana programadas)*100</t>
  </si>
  <si>
    <t>(Total de colonias que cuentan con Consejos Sociales / Total de colonias del municipio)*100</t>
  </si>
  <si>
    <t>(Total de colonias que se involucran en la participación ciudadana/ Total de colonias de Guadalajara)*100</t>
  </si>
  <si>
    <t>Variación porcentual de la participación de los ciudadanos</t>
  </si>
  <si>
    <t xml:space="preserve"> ( Total de reuniones atendidas/  Total de reuniones programadas) *100</t>
  </si>
  <si>
    <t xml:space="preserve">Reportes de la Dirección </t>
  </si>
  <si>
    <t>Gestión</t>
  </si>
  <si>
    <t xml:space="preserve"> (Total de visitas atendidas/  Total de visitas programadas) *100</t>
  </si>
  <si>
    <t>Porcentaje de reuniones de los vecinos de la colonia atendidas.</t>
  </si>
  <si>
    <t>Porcentaje de visitas a los consejos sociales atendidas.</t>
  </si>
  <si>
    <t xml:space="preserve"> (Total de visitas atendidas/  Total de visitas programadas)*100</t>
  </si>
  <si>
    <t>Visitas y capacitaciones a los Consejos Sociales</t>
  </si>
  <si>
    <t>( Total de reuniones atendidas/  Total de reuniones programadas)*100</t>
  </si>
  <si>
    <t>Edición de Consultas Ciudadanas</t>
  </si>
  <si>
    <t xml:space="preserve"> ( Total de visitas atendidas/  Total de visitas programadas) *100</t>
  </si>
  <si>
    <t>Actividad 5.1</t>
  </si>
  <si>
    <t>Actividad 6.2</t>
  </si>
  <si>
    <t>Año y medio</t>
  </si>
  <si>
    <t>Trimestrales</t>
  </si>
  <si>
    <t>Diseño de material de exposición</t>
  </si>
  <si>
    <t xml:space="preserve">Eficacia </t>
  </si>
  <si>
    <t>(Total de reuniones atendidas/ Total de reuniones programadas)*100</t>
  </si>
  <si>
    <t>Reportes de la Dirección</t>
  </si>
  <si>
    <t xml:space="preserve">Variación porcentual de consultas ciudadanas  </t>
  </si>
  <si>
    <t>Calendarización de sesiones informativas</t>
  </si>
  <si>
    <t>Los ciudadanos salen a expresar su evaluación sobre las acciones del gobierno</t>
  </si>
  <si>
    <t>Edición de boletas para la Consulta Ciudadana</t>
  </si>
  <si>
    <t>Los ciudadanos expresan su opinión al votar</t>
  </si>
  <si>
    <t>Porcentaje de sesiones de capacitación a consejos sociales conformados realizadas</t>
  </si>
  <si>
    <t>COMPONENTE 5: Ratificación de Mandato realizado</t>
  </si>
  <si>
    <t>COMPONENTE 6: Sesiones de capacitación a los Consejos Sociales conformados con la Escuela Mexicana de Participación Ciudadana realizadas.</t>
  </si>
  <si>
    <t>Coordinador de Construcción de la Comunidad</t>
  </si>
  <si>
    <t>Director General de la Dirección de Participación Ciudadana</t>
  </si>
  <si>
    <t>Coordinador Operativo de la Dirección de Participación Ciudadana</t>
  </si>
  <si>
    <t xml:space="preserve">Los ciudadanos adquieren conocimiento y participan.  </t>
  </si>
  <si>
    <t>Sesiones de capacitación a los Ciudadanos con la Escuela Mexicana de Participación Ciudadana realizadas.</t>
  </si>
  <si>
    <t>Componente 5</t>
  </si>
  <si>
    <t>Componente 6</t>
  </si>
  <si>
    <t>((Consultas ciudadanas año actual/consultas ciudadanas año anterior)-1)x100</t>
  </si>
  <si>
    <t>Visitas a los Consejos Sociales</t>
  </si>
  <si>
    <t>((Consultas ciudadanas año actual/Consultas ciudadanas año anterior)-1)x100</t>
  </si>
  <si>
    <t>Campañas de decisión del uso y destino de un porcentaje de los Recursos Públicos recibidos, mediante el "Presupuesto Participativo" realizadas.</t>
  </si>
  <si>
    <t>Actividad 6.1</t>
  </si>
  <si>
    <t>ENERO- MARZO</t>
  </si>
  <si>
    <t>ABRIL-JUNIO</t>
  </si>
  <si>
    <t>28.45%</t>
  </si>
  <si>
    <t>31.93%</t>
  </si>
  <si>
    <t>((Ciudadanos participantes en la campaña año actual/ Ciudadanos participantes en la campaña año anterior)-1)*100</t>
  </si>
  <si>
    <t>76.86%</t>
  </si>
  <si>
    <t>29.97%</t>
  </si>
  <si>
    <t>35.67%</t>
  </si>
  <si>
    <t>95.45%</t>
  </si>
  <si>
    <t>JULIO-SEPTIEMBRE</t>
  </si>
  <si>
    <t>39.39%</t>
  </si>
  <si>
    <t>8.68%</t>
  </si>
  <si>
    <t>OCTUBRE-DICIEMBRE</t>
  </si>
  <si>
    <t>41.58%</t>
  </si>
  <si>
    <t>6.16%</t>
  </si>
  <si>
    <t>OBSERVACIONES</t>
  </si>
  <si>
    <t>LOS ULTIMOS TRES TRIMESTRES ESTAN EN CERO PORCIENTO YA QUE EL EJERCICIO DE LA HERRAMIENTA SOLO ES ACTIVO LOS PRIMEROS TRES MESES</t>
  </si>
  <si>
    <t>EL EJERCICIO DE LA HERRAMIENTA DE RM SOLO FUE APLICADO EN EL TERCER TRIMESTRE POR LA NATURALEZA JURIDICA</t>
  </si>
  <si>
    <t>ES ACUMULATIVO EL RESULTADO.EL ULTIMO TRIMESTRE TIENE COMO RESULTADO CERO DEBIDO A QUE DURANTE LAS VISITAS PROGRAMADAS SE DETECTO LA FALTA DE DOMICILIO, FALLECIMIENTO DE LOS TITULARES, CAMBIOS DE DOMICILIO ENTRE OTROS.</t>
  </si>
  <si>
    <t xml:space="preserve">Estrategia transversal de Participación Ciudadana </t>
  </si>
  <si>
    <t>OT9 Fomentar Ciudadanas y Ciudadanos con una cultura de participación política corresponsable y critica con capacidad para conocer y transformar la realidad social</t>
  </si>
  <si>
    <t>ET9.2 Implementar un proceso de construcción de ciudadanía. 9.2.1 impulsar la ciudadanización activando la autogestión de los organismos sociales 9.2.2 promoción del debate ciudadano con las entidades municipales</t>
  </si>
  <si>
    <t>Estratégico</t>
  </si>
  <si>
    <t xml:space="preserve">Reuniones de trabajo con las Organizaciones Vecinal, Asociaciones Civiles, Consejos Consultivos y Osc´s, realizadas </t>
  </si>
  <si>
    <t>(Total de Organizaciones vecinales participativas / Total de Organizaciones existentes )*100</t>
  </si>
  <si>
    <t>Sesiones de colaboración Ciudadana mediante el Programa "Yo Soy Mi Ciudad" realizadas.</t>
  </si>
  <si>
    <t>Variación porcentual anual de ciudadanos participantes en la campaña de decisión del uso de recursos.</t>
  </si>
  <si>
    <t>(Sesiones de capacitación a ciudadanos realizadas/ sesiones de capacitación a ciudadanos programadas) *100</t>
  </si>
  <si>
    <t>Reporte del total de cursos de capacitación.</t>
  </si>
  <si>
    <t xml:space="preserve"> COMPONENTE 1: Reuniones de trabajo con las Organizaciones Vecinal, de las Asociaciones Vecinales, Consejos Consultivos y Osc´s, realizadas</t>
  </si>
  <si>
    <t>Dirección de  la Unidad de Vinculación con Consejos Consultivos, Asociaciones Vecinales y OSC´s.</t>
  </si>
  <si>
    <t>Los presidentes de Asociaciones vecinales se reúnen.</t>
  </si>
  <si>
    <t>Visitas a las asociaciones vecinales</t>
  </si>
  <si>
    <t>COMPONENTE 3: Sesiones de colaboración Ciudadana realizada mediante el Programa "Yo Soy Mi Ciudad"</t>
  </si>
  <si>
    <t>Porcentaje de visitas a las asociaciones vecinales</t>
  </si>
  <si>
    <t>COMPONENTE 4: Campañas de decisión del uso y destino de los Recursos Públicos recibidos, mediante el "Presupuesto Participativo"</t>
  </si>
  <si>
    <t>Diego Eduardo García Preciado Jáuregui</t>
  </si>
  <si>
    <t>José Nuño Guzmán</t>
  </si>
  <si>
    <t>Bernardo Fernández Labastida</t>
  </si>
  <si>
    <t>N/D</t>
  </si>
  <si>
    <t xml:space="preserve">12. Participación Ciudadana </t>
  </si>
  <si>
    <t xml:space="preserve">Dirección de Participación Ciudadana </t>
  </si>
  <si>
    <t>Formato PP.6. Matriz de Indicadores para Resultados del Programa Presupuestario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</si>
</sst>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F9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1" fillId="9" borderId="5" xfId="0" applyFont="1" applyFill="1" applyBorder="1" applyAlignment="1">
      <alignment vertical="center" wrapText="1"/>
    </xf>
    <xf numFmtId="0" fontId="1" fillId="9" borderId="6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/>
    </xf>
    <xf numFmtId="0" fontId="0" fillId="2" borderId="15" xfId="0" applyFont="1" applyFill="1" applyBorder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right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" fillId="0" borderId="16" xfId="1" applyFont="1" applyFill="1" applyBorder="1" applyAlignment="1" applyProtection="1">
      <alignment horizontal="center" vertical="center" wrapText="1"/>
    </xf>
    <xf numFmtId="0" fontId="3" fillId="0" borderId="17" xfId="1" applyFont="1" applyFill="1" applyBorder="1" applyAlignment="1" applyProtection="1">
      <alignment horizontal="center" vertical="center" wrapText="1"/>
    </xf>
    <xf numFmtId="10" fontId="1" fillId="2" borderId="15" xfId="0" applyNumberFormat="1" applyFont="1" applyFill="1" applyBorder="1" applyAlignment="1">
      <alignment horizontal="center" vertical="center"/>
    </xf>
    <xf numFmtId="0" fontId="3" fillId="0" borderId="18" xfId="1" applyFont="1" applyFill="1" applyBorder="1" applyAlignment="1" applyProtection="1">
      <alignment horizontal="center" vertical="center" wrapText="1"/>
    </xf>
    <xf numFmtId="0" fontId="3" fillId="0" borderId="19" xfId="1" applyFont="1" applyFill="1" applyBorder="1" applyAlignment="1" applyProtection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10" fontId="1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8" borderId="30" xfId="0" applyFont="1" applyFill="1" applyBorder="1" applyAlignment="1">
      <alignment vertical="center" wrapText="1"/>
    </xf>
    <xf numFmtId="0" fontId="1" fillId="8" borderId="31" xfId="0" applyFont="1" applyFill="1" applyBorder="1" applyAlignment="1">
      <alignment horizontal="center" vertical="center" textRotation="90" wrapText="1"/>
    </xf>
    <xf numFmtId="0" fontId="1" fillId="2" borderId="15" xfId="0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4" borderId="21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textRotation="90" wrapText="1"/>
    </xf>
    <xf numFmtId="0" fontId="1" fillId="7" borderId="21" xfId="0" applyFont="1" applyFill="1" applyBorder="1" applyAlignment="1">
      <alignment vertical="center" wrapText="1"/>
    </xf>
    <xf numFmtId="0" fontId="1" fillId="5" borderId="39" xfId="0" applyFont="1" applyFill="1" applyBorder="1" applyAlignment="1">
      <alignment vertical="center" wrapText="1"/>
    </xf>
    <xf numFmtId="0" fontId="1" fillId="8" borderId="27" xfId="0" applyFont="1" applyFill="1" applyBorder="1" applyAlignment="1">
      <alignment horizontal="center" vertical="center" textRotation="90" wrapText="1"/>
    </xf>
    <xf numFmtId="9" fontId="1" fillId="2" borderId="15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6" borderId="5" xfId="0" applyFont="1" applyFill="1" applyBorder="1" applyAlignment="1">
      <alignment vertical="center" wrapText="1"/>
    </xf>
    <xf numFmtId="0" fontId="1" fillId="8" borderId="0" xfId="0" applyFont="1" applyFill="1" applyBorder="1" applyAlignment="1">
      <alignment horizontal="center" vertical="center" textRotation="90" wrapText="1"/>
    </xf>
    <xf numFmtId="0" fontId="1" fillId="8" borderId="0" xfId="0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 wrapText="1"/>
    </xf>
    <xf numFmtId="0" fontId="1" fillId="8" borderId="34" xfId="0" applyFont="1" applyFill="1" applyBorder="1" applyAlignment="1">
      <alignment vertical="center" wrapText="1"/>
    </xf>
    <xf numFmtId="0" fontId="1" fillId="8" borderId="9" xfId="0" applyFont="1" applyFill="1" applyBorder="1" applyAlignment="1">
      <alignment vertical="center" wrapText="1"/>
    </xf>
    <xf numFmtId="0" fontId="1" fillId="8" borderId="7" xfId="0" applyFont="1" applyFill="1" applyBorder="1" applyAlignment="1">
      <alignment vertical="center" wrapText="1"/>
    </xf>
    <xf numFmtId="0" fontId="1" fillId="8" borderId="2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vertical="center" wrapText="1"/>
    </xf>
    <xf numFmtId="0" fontId="1" fillId="4" borderId="30" xfId="0" applyFont="1" applyFill="1" applyBorder="1" applyAlignment="1">
      <alignment vertical="center" wrapText="1"/>
    </xf>
    <xf numFmtId="0" fontId="1" fillId="4" borderId="31" xfId="0" applyFont="1" applyFill="1" applyBorder="1" applyAlignment="1">
      <alignment horizontal="center" vertical="center" textRotation="90" wrapText="1"/>
    </xf>
    <xf numFmtId="0" fontId="1" fillId="4" borderId="7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textRotation="90" wrapText="1"/>
    </xf>
    <xf numFmtId="0" fontId="1" fillId="7" borderId="0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7" borderId="34" xfId="0" applyFont="1" applyFill="1" applyBorder="1" applyAlignment="1">
      <alignment vertical="center" wrapText="1"/>
    </xf>
    <xf numFmtId="0" fontId="1" fillId="7" borderId="30" xfId="0" applyFont="1" applyFill="1" applyBorder="1" applyAlignment="1">
      <alignment vertical="center" wrapText="1"/>
    </xf>
    <xf numFmtId="9" fontId="1" fillId="7" borderId="9" xfId="0" applyNumberFormat="1" applyFont="1" applyFill="1" applyBorder="1" applyAlignment="1">
      <alignment vertical="center" wrapText="1"/>
    </xf>
    <xf numFmtId="0" fontId="1" fillId="7" borderId="31" xfId="0" applyFont="1" applyFill="1" applyBorder="1" applyAlignment="1">
      <alignment horizontal="center" vertical="center" textRotation="90" wrapText="1"/>
    </xf>
    <xf numFmtId="0" fontId="1" fillId="7" borderId="7" xfId="0" applyFont="1" applyFill="1" applyBorder="1" applyAlignment="1">
      <alignment vertical="center" wrapText="1"/>
    </xf>
    <xf numFmtId="9" fontId="1" fillId="7" borderId="10" xfId="0" applyNumberFormat="1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textRotation="90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vertical="center" wrapText="1"/>
    </xf>
    <xf numFmtId="0" fontId="1" fillId="5" borderId="30" xfId="0" applyFont="1" applyFill="1" applyBorder="1" applyAlignment="1">
      <alignment vertical="center" wrapText="1"/>
    </xf>
    <xf numFmtId="0" fontId="1" fillId="5" borderId="31" xfId="0" applyFont="1" applyFill="1" applyBorder="1" applyAlignment="1">
      <alignment horizontal="center" vertical="center" textRotation="90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vertical="center"/>
    </xf>
    <xf numFmtId="0" fontId="1" fillId="9" borderId="42" xfId="0" applyFont="1" applyFill="1" applyBorder="1" applyAlignment="1">
      <alignment horizontal="center" vertical="center" textRotation="90" wrapText="1"/>
    </xf>
    <xf numFmtId="0" fontId="1" fillId="9" borderId="43" xfId="0" applyFont="1" applyFill="1" applyBorder="1" applyAlignment="1">
      <alignment horizontal="center" vertical="center" textRotation="90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5" borderId="15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9" fontId="1" fillId="0" borderId="15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9" fontId="1" fillId="0" borderId="15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0" borderId="15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9" fontId="1" fillId="0" borderId="20" xfId="0" applyNumberFormat="1" applyFont="1" applyBorder="1" applyAlignment="1">
      <alignment vertical="center" wrapText="1"/>
    </xf>
    <xf numFmtId="9" fontId="1" fillId="0" borderId="15" xfId="0" applyNumberFormat="1" applyFont="1" applyBorder="1" applyAlignment="1">
      <alignment vertical="center" wrapText="1"/>
    </xf>
    <xf numFmtId="0" fontId="0" fillId="0" borderId="25" xfId="0" applyFont="1" applyBorder="1" applyAlignment="1">
      <alignment vertical="center"/>
    </xf>
    <xf numFmtId="10" fontId="0" fillId="0" borderId="15" xfId="0" applyNumberFormat="1" applyFont="1" applyBorder="1" applyAlignment="1">
      <alignment vertical="center"/>
    </xf>
    <xf numFmtId="0" fontId="0" fillId="8" borderId="9" xfId="0" applyFont="1" applyFill="1" applyBorder="1" applyAlignment="1">
      <alignment vertical="center" wrapText="1"/>
    </xf>
    <xf numFmtId="9" fontId="1" fillId="8" borderId="9" xfId="0" applyNumberFormat="1" applyFont="1" applyFill="1" applyBorder="1" applyAlignment="1">
      <alignment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vertical="center" wrapText="1"/>
    </xf>
    <xf numFmtId="0" fontId="0" fillId="4" borderId="10" xfId="0" applyFont="1" applyFill="1" applyBorder="1" applyAlignment="1">
      <alignment vertical="center" wrapText="1"/>
    </xf>
    <xf numFmtId="9" fontId="1" fillId="4" borderId="10" xfId="0" applyNumberFormat="1" applyFont="1" applyFill="1" applyBorder="1" applyAlignment="1">
      <alignment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vertical="center" wrapText="1"/>
    </xf>
    <xf numFmtId="0" fontId="0" fillId="7" borderId="10" xfId="0" applyFont="1" applyFill="1" applyBorder="1" applyAlignment="1">
      <alignment vertical="center" wrapText="1"/>
    </xf>
    <xf numFmtId="0" fontId="1" fillId="5" borderId="40" xfId="0" applyFont="1" applyFill="1" applyBorder="1" applyAlignment="1">
      <alignment vertical="center" wrapText="1"/>
    </xf>
    <xf numFmtId="0" fontId="0" fillId="5" borderId="40" xfId="0" applyFont="1" applyFill="1" applyBorder="1" applyAlignment="1">
      <alignment vertical="center" wrapText="1"/>
    </xf>
    <xf numFmtId="9" fontId="1" fillId="8" borderId="40" xfId="0" applyNumberFormat="1" applyFont="1" applyFill="1" applyBorder="1" applyAlignment="1">
      <alignment vertical="center" wrapText="1"/>
    </xf>
    <xf numFmtId="0" fontId="1" fillId="8" borderId="40" xfId="0" applyFont="1" applyFill="1" applyBorder="1" applyAlignment="1">
      <alignment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vertical="center" wrapText="1"/>
    </xf>
    <xf numFmtId="9" fontId="1" fillId="6" borderId="5" xfId="0" applyNumberFormat="1" applyFont="1" applyFill="1" applyBorder="1" applyAlignment="1">
      <alignment vertical="center" wrapText="1"/>
    </xf>
    <xf numFmtId="0" fontId="0" fillId="9" borderId="5" xfId="0" applyFont="1" applyFill="1" applyBorder="1" applyAlignment="1">
      <alignment vertical="center" wrapText="1"/>
    </xf>
    <xf numFmtId="9" fontId="1" fillId="9" borderId="5" xfId="0" applyNumberFormat="1" applyFont="1" applyFill="1" applyBorder="1" applyAlignment="1">
      <alignment vertical="center" wrapText="1"/>
    </xf>
    <xf numFmtId="0" fontId="1" fillId="8" borderId="22" xfId="0" applyFont="1" applyFill="1" applyBorder="1" applyAlignment="1">
      <alignment vertical="center" wrapText="1"/>
    </xf>
    <xf numFmtId="0" fontId="1" fillId="8" borderId="10" xfId="0" applyFont="1" applyFill="1" applyBorder="1" applyAlignment="1">
      <alignment vertical="center" wrapText="1"/>
    </xf>
    <xf numFmtId="9" fontId="1" fillId="8" borderId="10" xfId="0" applyNumberFormat="1" applyFont="1" applyFill="1" applyBorder="1" applyAlignment="1">
      <alignment vertical="center" wrapText="1"/>
    </xf>
    <xf numFmtId="0" fontId="1" fillId="8" borderId="10" xfId="0" applyFont="1" applyFill="1" applyBorder="1" applyAlignment="1">
      <alignment vertical="center"/>
    </xf>
    <xf numFmtId="0" fontId="1" fillId="8" borderId="23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0" fillId="4" borderId="9" xfId="0" applyFont="1" applyFill="1" applyBorder="1" applyAlignment="1">
      <alignment vertical="center" wrapText="1"/>
    </xf>
    <xf numFmtId="10" fontId="1" fillId="4" borderId="9" xfId="0" applyNumberFormat="1" applyFont="1" applyFill="1" applyBorder="1" applyAlignment="1">
      <alignment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0" fillId="7" borderId="9" xfId="0" applyFont="1" applyFill="1" applyBorder="1" applyAlignment="1">
      <alignment vertical="center" wrapText="1"/>
    </xf>
    <xf numFmtId="0" fontId="1" fillId="7" borderId="22" xfId="0" applyFont="1" applyFill="1" applyBorder="1" applyAlignment="1">
      <alignment vertical="center" wrapText="1"/>
    </xf>
    <xf numFmtId="0" fontId="1" fillId="7" borderId="23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0" fontId="0" fillId="5" borderId="9" xfId="0" applyFont="1" applyFill="1" applyBorder="1" applyAlignment="1">
      <alignment vertical="center" wrapText="1"/>
    </xf>
    <xf numFmtId="9" fontId="1" fillId="5" borderId="9" xfId="0" applyNumberFormat="1" applyFont="1" applyFill="1" applyBorder="1" applyAlignment="1">
      <alignment vertical="center" wrapText="1"/>
    </xf>
    <xf numFmtId="0" fontId="1" fillId="5" borderId="22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2" borderId="14" xfId="0" applyFont="1" applyFill="1" applyBorder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10" borderId="5" xfId="0" applyFont="1" applyFill="1" applyBorder="1" applyAlignment="1">
      <alignment vertical="center"/>
    </xf>
    <xf numFmtId="9" fontId="1" fillId="10" borderId="5" xfId="0" applyNumberFormat="1" applyFont="1" applyFill="1" applyBorder="1" applyAlignment="1">
      <alignment vertical="center"/>
    </xf>
    <xf numFmtId="0" fontId="1" fillId="10" borderId="5" xfId="0" applyFont="1" applyFill="1" applyBorder="1" applyAlignment="1">
      <alignment vertical="center" textRotation="90" wrapText="1"/>
    </xf>
    <xf numFmtId="0" fontId="1" fillId="10" borderId="6" xfId="0" applyFont="1" applyFill="1" applyBorder="1" applyAlignment="1">
      <alignment vertical="center" wrapText="1"/>
    </xf>
    <xf numFmtId="0" fontId="0" fillId="9" borderId="8" xfId="0" applyFont="1" applyFill="1" applyBorder="1" applyAlignment="1">
      <alignment vertical="center"/>
    </xf>
    <xf numFmtId="0" fontId="0" fillId="9" borderId="5" xfId="0" applyFont="1" applyFill="1" applyBorder="1" applyAlignment="1">
      <alignment vertical="center"/>
    </xf>
    <xf numFmtId="0" fontId="1" fillId="9" borderId="5" xfId="0" applyFont="1" applyFill="1" applyBorder="1" applyAlignment="1">
      <alignment vertical="center"/>
    </xf>
    <xf numFmtId="0" fontId="0" fillId="2" borderId="43" xfId="0" applyFont="1" applyFill="1" applyBorder="1" applyAlignment="1">
      <alignment vertical="center"/>
    </xf>
    <xf numFmtId="0" fontId="1" fillId="9" borderId="9" xfId="0" applyFont="1" applyFill="1" applyBorder="1" applyAlignment="1">
      <alignment vertical="center" wrapText="1"/>
    </xf>
    <xf numFmtId="9" fontId="1" fillId="9" borderId="5" xfId="0" applyNumberFormat="1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DF9F"/>
      <color rgb="FFFFC0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5</xdr:col>
      <xdr:colOff>153150</xdr:colOff>
      <xdr:row>6</xdr:row>
      <xdr:rowOff>141600</xdr:rowOff>
    </xdr:to>
    <xdr:grpSp>
      <xdr:nvGrpSpPr>
        <xdr:cNvPr id="2" name="1 Grupo"/>
        <xdr:cNvGrpSpPr/>
      </xdr:nvGrpSpPr>
      <xdr:grpSpPr>
        <a:xfrm>
          <a:off x="2286000" y="381000"/>
          <a:ext cx="1677150" cy="903600"/>
          <a:chOff x="600075" y="819150"/>
          <a:chExt cx="1677150" cy="903600"/>
        </a:xfrm>
      </xdr:grpSpPr>
      <xdr:pic>
        <xdr:nvPicPr>
          <xdr:cNvPr id="3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00075" y="819150"/>
            <a:ext cx="903600" cy="903600"/>
          </a:xfrm>
          <a:prstGeom prst="roundRect">
            <a:avLst>
              <a:gd name="adj" fmla="val 16667"/>
            </a:avLst>
          </a:prstGeom>
          <a:ln>
            <a:noFill/>
          </a:ln>
          <a:effectLst>
            <a:outerShdw blurRad="76200" dist="38100" dir="7800000" algn="tl" rotWithShape="0">
              <a:srgbClr val="000000">
                <a:alpha val="40000"/>
              </a:srgbClr>
            </a:outerShdw>
          </a:effectLst>
          <a:scene3d>
            <a:camera prst="orthographicFront"/>
            <a:lightRig rig="contrasting" dir="t">
              <a:rot lat="0" lon="0" rev="4200000"/>
            </a:lightRig>
          </a:scene3d>
          <a:sp3d prstMaterial="plastic">
            <a:bevelT w="381000" h="114300" prst="relaxedInset"/>
            <a:contourClr>
              <a:srgbClr val="969696"/>
            </a:contourClr>
          </a:sp3d>
        </xdr:spPr>
      </xdr:pic>
      <xdr:pic>
        <xdr:nvPicPr>
          <xdr:cNvPr id="4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000000"/>
              </a:clrFrom>
              <a:clrTo>
                <a:srgbClr val="000000">
                  <a:alpha val="0"/>
                </a:srgbClr>
              </a:clrTo>
            </a:clrChange>
          </a:blip>
          <a:srcRect/>
          <a:stretch>
            <a:fillRect/>
          </a:stretch>
        </xdr:blipFill>
        <xdr:spPr bwMode="auto">
          <a:xfrm>
            <a:off x="1571625" y="990600"/>
            <a:ext cx="705600" cy="705600"/>
          </a:xfrm>
          <a:prstGeom prst="roundRect">
            <a:avLst>
              <a:gd name="adj" fmla="val 16667"/>
            </a:avLst>
          </a:prstGeom>
          <a:ln>
            <a:noFill/>
          </a:ln>
          <a:effectLst>
            <a:outerShdw blurRad="76200" dist="38100" dir="7800000" algn="tl" rotWithShape="0">
              <a:srgbClr val="000000">
                <a:alpha val="40000"/>
              </a:srgbClr>
            </a:outerShdw>
          </a:effectLst>
          <a:scene3d>
            <a:camera prst="orthographicFront"/>
            <a:lightRig rig="contrasting" dir="t">
              <a:rot lat="0" lon="0" rev="4200000"/>
            </a:lightRig>
          </a:scene3d>
          <a:sp3d prstMaterial="plastic">
            <a:bevelT w="381000" h="114300" prst="relaxedInset"/>
            <a:contourClr>
              <a:srgbClr val="969696"/>
            </a:contourClr>
          </a:sp3d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Módulo">
      <a:dk1>
        <a:sysClr val="windowText" lastClr="000000"/>
      </a:dk1>
      <a:lt1>
        <a:sysClr val="window" lastClr="FFFFFF"/>
      </a:lt1>
      <a:dk2>
        <a:srgbClr val="5A6378"/>
      </a:dk2>
      <a:lt2>
        <a:srgbClr val="D4D4D6"/>
      </a:lt2>
      <a:accent1>
        <a:srgbClr val="F0AD00"/>
      </a:accent1>
      <a:accent2>
        <a:srgbClr val="60B5CC"/>
      </a:accent2>
      <a:accent3>
        <a:srgbClr val="E66C7D"/>
      </a:accent3>
      <a:accent4>
        <a:srgbClr val="6BB76D"/>
      </a:accent4>
      <a:accent5>
        <a:srgbClr val="E88651"/>
      </a:accent5>
      <a:accent6>
        <a:srgbClr val="C64847"/>
      </a:accent6>
      <a:hlink>
        <a:srgbClr val="168BBA"/>
      </a:hlink>
      <a:folHlink>
        <a:srgbClr val="68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.guadalajara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U59"/>
  <sheetViews>
    <sheetView tabSelected="1" view="pageBreakPreview" topLeftCell="A22" zoomScaleNormal="70" zoomScaleSheetLayoutView="100" zoomScalePageLayoutView="50" workbookViewId="0">
      <selection activeCell="F4" sqref="F4"/>
    </sheetView>
  </sheetViews>
  <sheetFormatPr baseColWidth="10" defaultColWidth="0" defaultRowHeight="0" customHeight="1" zeroHeight="1" x14ac:dyDescent="0.25"/>
  <cols>
    <col min="1" max="1" width="5.7109375" style="3" customWidth="1"/>
    <col min="2" max="2" width="26.42578125" style="3" customWidth="1"/>
    <col min="3" max="3" width="28.140625" style="3" customWidth="1"/>
    <col min="4" max="4" width="42.140625" style="3" customWidth="1"/>
    <col min="5" max="5" width="23" style="3" customWidth="1"/>
    <col min="6" max="6" width="28.42578125" style="3" customWidth="1"/>
    <col min="7" max="7" width="19.5703125" style="3" customWidth="1"/>
    <col min="8" max="10" width="22.7109375" style="3" customWidth="1"/>
    <col min="11" max="11" width="24.42578125" style="3" customWidth="1"/>
    <col min="12" max="12" width="22.7109375" style="3" customWidth="1"/>
    <col min="13" max="13" width="12.42578125" style="3" customWidth="1"/>
    <col min="14" max="14" width="28" style="3" customWidth="1"/>
    <col min="15" max="15" width="28" style="118" customWidth="1"/>
    <col min="16" max="17" width="29.140625" style="3" customWidth="1"/>
    <col min="18" max="19" width="33" style="3" customWidth="1"/>
    <col min="20" max="16384" width="11.42578125" style="3" hidden="1"/>
  </cols>
  <sheetData>
    <row r="1" spans="1:19" ht="15" x14ac:dyDescent="0.25"/>
    <row r="2" spans="1:19" ht="15" x14ac:dyDescent="0.25"/>
    <row r="3" spans="1:19" ht="15" x14ac:dyDescent="0.25"/>
    <row r="4" spans="1:19" ht="114" customHeight="1" x14ac:dyDescent="0.25"/>
    <row r="5" spans="1:19" s="131" customFormat="1" ht="24.75" customHeight="1" x14ac:dyDescent="0.25">
      <c r="A5" s="3"/>
      <c r="B5" s="13" t="s">
        <v>164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19"/>
      <c r="P5" s="3"/>
      <c r="Q5" s="3"/>
      <c r="R5" s="3"/>
      <c r="S5" s="3"/>
    </row>
    <row r="6" spans="1:19" ht="24.75" customHeight="1" thickBot="1" x14ac:dyDescent="0.3"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9" ht="24.75" customHeight="1" x14ac:dyDescent="0.25">
      <c r="B7" s="15" t="s">
        <v>40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120"/>
    </row>
    <row r="8" spans="1:19" ht="24.75" customHeight="1" x14ac:dyDescent="0.25">
      <c r="B8" s="18" t="s">
        <v>1</v>
      </c>
      <c r="C8" s="19"/>
      <c r="D8" s="20"/>
      <c r="E8" s="21" t="s">
        <v>37</v>
      </c>
      <c r="F8" s="19"/>
      <c r="G8" s="19"/>
      <c r="H8" s="19"/>
      <c r="I8" s="20"/>
      <c r="J8" s="22" t="s">
        <v>38</v>
      </c>
      <c r="K8" s="23"/>
      <c r="L8" s="23"/>
      <c r="M8" s="23"/>
      <c r="N8" s="24"/>
      <c r="O8" s="121"/>
    </row>
    <row r="9" spans="1:19" ht="24.75" customHeight="1" x14ac:dyDescent="0.25">
      <c r="B9" s="190" t="s">
        <v>162</v>
      </c>
      <c r="C9" s="190"/>
      <c r="D9" s="190"/>
      <c r="E9" s="190" t="s">
        <v>163</v>
      </c>
      <c r="F9" s="190"/>
      <c r="G9" s="190"/>
      <c r="H9" s="190"/>
      <c r="I9" s="190"/>
      <c r="J9" s="22"/>
      <c r="K9" s="23"/>
      <c r="L9" s="23"/>
      <c r="M9" s="23"/>
      <c r="N9" s="24"/>
      <c r="O9" s="121"/>
    </row>
    <row r="10" spans="1:19" ht="24.75" customHeight="1" x14ac:dyDescent="0.25">
      <c r="B10" s="26" t="s">
        <v>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120"/>
    </row>
    <row r="11" spans="1:19" ht="24.75" customHeight="1" x14ac:dyDescent="0.25">
      <c r="B11" s="26" t="s">
        <v>59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120"/>
    </row>
    <row r="12" spans="1:19" ht="24.75" customHeight="1" x14ac:dyDescent="0.25">
      <c r="B12" s="18" t="s">
        <v>2</v>
      </c>
      <c r="C12" s="19"/>
      <c r="D12" s="20"/>
      <c r="E12" s="29" t="s">
        <v>141</v>
      </c>
      <c r="F12" s="29"/>
      <c r="G12" s="29"/>
      <c r="H12" s="29"/>
      <c r="I12" s="29"/>
      <c r="J12" s="29"/>
      <c r="K12" s="29"/>
      <c r="L12" s="29"/>
      <c r="M12" s="29"/>
      <c r="N12" s="30"/>
      <c r="O12" s="120"/>
    </row>
    <row r="13" spans="1:19" ht="24.75" customHeight="1" x14ac:dyDescent="0.25">
      <c r="B13" s="18" t="s">
        <v>3</v>
      </c>
      <c r="C13" s="19"/>
      <c r="D13" s="20"/>
      <c r="E13" s="29"/>
      <c r="F13" s="29"/>
      <c r="G13" s="29"/>
      <c r="H13" s="29"/>
      <c r="I13" s="29"/>
      <c r="J13" s="29"/>
      <c r="K13" s="29"/>
      <c r="L13" s="29"/>
      <c r="M13" s="29"/>
      <c r="N13" s="30"/>
      <c r="O13" s="120"/>
    </row>
    <row r="14" spans="1:19" ht="33.75" customHeight="1" x14ac:dyDescent="0.25">
      <c r="B14" s="18" t="s">
        <v>5</v>
      </c>
      <c r="C14" s="19"/>
      <c r="D14" s="20"/>
      <c r="E14" s="31" t="s">
        <v>142</v>
      </c>
      <c r="F14" s="32"/>
      <c r="G14" s="32"/>
      <c r="H14" s="32"/>
      <c r="I14" s="32"/>
      <c r="J14" s="32"/>
      <c r="K14" s="32"/>
      <c r="L14" s="32"/>
      <c r="M14" s="32"/>
      <c r="N14" s="33"/>
      <c r="O14" s="121"/>
    </row>
    <row r="15" spans="1:19" ht="24.75" customHeight="1" x14ac:dyDescent="0.25">
      <c r="B15" s="18" t="s">
        <v>4</v>
      </c>
      <c r="C15" s="19"/>
      <c r="D15" s="20"/>
      <c r="E15" s="29"/>
      <c r="F15" s="29"/>
      <c r="G15" s="29"/>
      <c r="H15" s="29"/>
      <c r="I15" s="29"/>
      <c r="J15" s="29"/>
      <c r="K15" s="29"/>
      <c r="L15" s="29"/>
      <c r="M15" s="29"/>
      <c r="N15" s="30"/>
      <c r="O15" s="120"/>
    </row>
    <row r="16" spans="1:19" ht="39.75" customHeight="1" x14ac:dyDescent="0.25">
      <c r="B16" s="18" t="s">
        <v>39</v>
      </c>
      <c r="C16" s="19"/>
      <c r="D16" s="20"/>
      <c r="E16" s="31" t="s">
        <v>143</v>
      </c>
      <c r="F16" s="32"/>
      <c r="G16" s="32"/>
      <c r="H16" s="32"/>
      <c r="I16" s="32"/>
      <c r="J16" s="32"/>
      <c r="K16" s="32"/>
      <c r="L16" s="32"/>
      <c r="M16" s="32"/>
      <c r="N16" s="33"/>
      <c r="O16" s="121"/>
      <c r="P16" s="132"/>
      <c r="Q16" s="132"/>
      <c r="R16" s="132"/>
      <c r="S16" s="132"/>
    </row>
    <row r="17" spans="2:21" ht="24.75" customHeight="1" thickBot="1" x14ac:dyDescent="0.3">
      <c r="B17" s="14"/>
      <c r="C17" s="14"/>
      <c r="D17" s="14"/>
      <c r="E17" s="34"/>
      <c r="F17" s="34"/>
      <c r="G17" s="34"/>
      <c r="H17" s="25"/>
      <c r="I17" s="25"/>
      <c r="J17" s="25"/>
      <c r="K17" s="25"/>
      <c r="L17" s="25"/>
      <c r="M17" s="25"/>
      <c r="N17" s="25"/>
      <c r="O17" s="121"/>
    </row>
    <row r="18" spans="2:21" ht="27" customHeight="1" thickBot="1" x14ac:dyDescent="0.3">
      <c r="B18" s="35" t="s">
        <v>6</v>
      </c>
      <c r="C18" s="36"/>
      <c r="D18" s="37"/>
      <c r="E18" s="38" t="s">
        <v>7</v>
      </c>
      <c r="F18" s="39"/>
      <c r="G18" s="39"/>
      <c r="H18" s="39"/>
      <c r="I18" s="40"/>
      <c r="J18" s="41" t="s">
        <v>31</v>
      </c>
      <c r="K18" s="42" t="s">
        <v>42</v>
      </c>
      <c r="L18" s="43" t="s">
        <v>41</v>
      </c>
      <c r="M18" s="35" t="s">
        <v>8</v>
      </c>
      <c r="N18" s="37"/>
      <c r="O18" s="122" t="s">
        <v>122</v>
      </c>
      <c r="P18" s="11" t="s">
        <v>123</v>
      </c>
      <c r="Q18" s="11" t="s">
        <v>131</v>
      </c>
      <c r="R18" s="11" t="s">
        <v>134</v>
      </c>
      <c r="S18" s="11" t="s">
        <v>137</v>
      </c>
    </row>
    <row r="19" spans="2:21" ht="58.5" customHeight="1" thickBot="1" x14ac:dyDescent="0.3">
      <c r="B19" s="44"/>
      <c r="C19" s="45"/>
      <c r="D19" s="46"/>
      <c r="E19" s="5" t="s">
        <v>9</v>
      </c>
      <c r="F19" s="5" t="s">
        <v>10</v>
      </c>
      <c r="G19" s="47" t="s">
        <v>32</v>
      </c>
      <c r="H19" s="5" t="s">
        <v>33</v>
      </c>
      <c r="I19" s="5" t="s">
        <v>11</v>
      </c>
      <c r="J19" s="48"/>
      <c r="K19" s="49"/>
      <c r="L19" s="50"/>
      <c r="M19" s="44"/>
      <c r="N19" s="46"/>
      <c r="O19" s="123"/>
      <c r="P19" s="12"/>
      <c r="Q19" s="12"/>
      <c r="R19" s="12"/>
      <c r="S19" s="12"/>
    </row>
    <row r="20" spans="2:21" ht="156" customHeight="1" thickBot="1" x14ac:dyDescent="0.3">
      <c r="B20" s="5" t="s">
        <v>12</v>
      </c>
      <c r="C20" s="38" t="s">
        <v>45</v>
      </c>
      <c r="D20" s="40"/>
      <c r="E20" s="116" t="s">
        <v>82</v>
      </c>
      <c r="F20" s="133" t="s">
        <v>71</v>
      </c>
      <c r="G20" s="116" t="s">
        <v>144</v>
      </c>
      <c r="H20" s="134" t="s">
        <v>48</v>
      </c>
      <c r="I20" s="134" t="s">
        <v>49</v>
      </c>
      <c r="J20" s="135">
        <v>0.1</v>
      </c>
      <c r="K20" s="51" t="s">
        <v>66</v>
      </c>
      <c r="L20" s="52"/>
      <c r="M20" s="39"/>
      <c r="N20" s="40"/>
      <c r="O20" s="124" t="s">
        <v>161</v>
      </c>
      <c r="P20" s="5" t="s">
        <v>161</v>
      </c>
      <c r="Q20" s="5" t="s">
        <v>161</v>
      </c>
      <c r="R20" s="53">
        <f>((311929/282784)-1)</f>
        <v>0.10306452981781145</v>
      </c>
      <c r="S20" s="4"/>
    </row>
    <row r="21" spans="2:21" ht="119.25" customHeight="1" thickBot="1" x14ac:dyDescent="0.3">
      <c r="B21" s="5" t="s">
        <v>13</v>
      </c>
      <c r="C21" s="38" t="s">
        <v>47</v>
      </c>
      <c r="D21" s="40"/>
      <c r="E21" s="116" t="s">
        <v>72</v>
      </c>
      <c r="F21" s="133" t="s">
        <v>81</v>
      </c>
      <c r="G21" s="116" t="s">
        <v>144</v>
      </c>
      <c r="H21" s="116" t="s">
        <v>48</v>
      </c>
      <c r="I21" s="116" t="s">
        <v>49</v>
      </c>
      <c r="J21" s="136">
        <v>0.25</v>
      </c>
      <c r="K21" s="54"/>
      <c r="L21" s="55"/>
      <c r="M21" s="56" t="s">
        <v>14</v>
      </c>
      <c r="N21" s="116" t="s">
        <v>51</v>
      </c>
      <c r="O21" s="124" t="s">
        <v>161</v>
      </c>
      <c r="P21" s="5" t="s">
        <v>161</v>
      </c>
      <c r="Q21" s="5" t="s">
        <v>161</v>
      </c>
      <c r="R21" s="57" t="s">
        <v>135</v>
      </c>
      <c r="S21" s="58"/>
      <c r="T21" s="137">
        <v>457</v>
      </c>
      <c r="U21" s="138">
        <f>S21/T21</f>
        <v>0</v>
      </c>
    </row>
    <row r="22" spans="2:21" ht="135.75" thickBot="1" x14ac:dyDescent="0.3">
      <c r="B22" s="59" t="s">
        <v>15</v>
      </c>
      <c r="C22" s="60" t="s">
        <v>16</v>
      </c>
      <c r="D22" s="60" t="s">
        <v>145</v>
      </c>
      <c r="E22" s="78" t="s">
        <v>73</v>
      </c>
      <c r="F22" s="139" t="s">
        <v>146</v>
      </c>
      <c r="G22" s="78" t="s">
        <v>144</v>
      </c>
      <c r="H22" s="78" t="s">
        <v>48</v>
      </c>
      <c r="I22" s="78" t="s">
        <v>49</v>
      </c>
      <c r="J22" s="140">
        <v>0.8</v>
      </c>
      <c r="K22" s="78" t="s">
        <v>65</v>
      </c>
      <c r="L22" s="78" t="s">
        <v>74</v>
      </c>
      <c r="M22" s="61" t="s">
        <v>17</v>
      </c>
      <c r="N22" s="141" t="s">
        <v>50</v>
      </c>
      <c r="O22" s="124" t="s">
        <v>125</v>
      </c>
      <c r="P22" s="62" t="s">
        <v>128</v>
      </c>
      <c r="Q22" s="62" t="s">
        <v>133</v>
      </c>
      <c r="R22" s="63">
        <v>0</v>
      </c>
      <c r="S22" s="64" t="s">
        <v>140</v>
      </c>
    </row>
    <row r="23" spans="2:21" ht="62.25" customHeight="1" thickBot="1" x14ac:dyDescent="0.3">
      <c r="B23" s="65"/>
      <c r="C23" s="66" t="s">
        <v>18</v>
      </c>
      <c r="D23" s="66" t="s">
        <v>55</v>
      </c>
      <c r="E23" s="142" t="s">
        <v>64</v>
      </c>
      <c r="F23" s="143" t="s">
        <v>80</v>
      </c>
      <c r="G23" s="142" t="s">
        <v>144</v>
      </c>
      <c r="H23" s="142" t="s">
        <v>48</v>
      </c>
      <c r="I23" s="142" t="s">
        <v>49</v>
      </c>
      <c r="J23" s="144">
        <v>0.25</v>
      </c>
      <c r="K23" s="142" t="s">
        <v>69</v>
      </c>
      <c r="L23" s="142" t="s">
        <v>75</v>
      </c>
      <c r="M23" s="67"/>
      <c r="N23" s="145"/>
      <c r="O23" s="124" t="s">
        <v>124</v>
      </c>
      <c r="P23" s="64" t="s">
        <v>129</v>
      </c>
      <c r="Q23" s="64" t="s">
        <v>132</v>
      </c>
      <c r="R23" s="64" t="s">
        <v>135</v>
      </c>
      <c r="S23" s="64"/>
    </row>
    <row r="24" spans="2:21" ht="60.75" thickBot="1" x14ac:dyDescent="0.3">
      <c r="B24" s="65"/>
      <c r="C24" s="68" t="s">
        <v>19</v>
      </c>
      <c r="D24" s="68" t="s">
        <v>147</v>
      </c>
      <c r="E24" s="146" t="s">
        <v>76</v>
      </c>
      <c r="F24" s="147" t="s">
        <v>79</v>
      </c>
      <c r="G24" s="146" t="s">
        <v>144</v>
      </c>
      <c r="H24" s="146" t="s">
        <v>48</v>
      </c>
      <c r="I24" s="146" t="s">
        <v>49</v>
      </c>
      <c r="J24" s="95">
        <v>0.15</v>
      </c>
      <c r="K24" s="146" t="s">
        <v>58</v>
      </c>
      <c r="L24" s="146" t="s">
        <v>75</v>
      </c>
      <c r="M24" s="67"/>
      <c r="N24" s="145"/>
      <c r="O24" s="125">
        <v>1</v>
      </c>
      <c r="P24" s="63">
        <v>1</v>
      </c>
      <c r="Q24" s="63">
        <v>1</v>
      </c>
      <c r="R24" s="63">
        <v>1</v>
      </c>
      <c r="S24" s="63"/>
    </row>
    <row r="25" spans="2:21" ht="96" customHeight="1" thickBot="1" x14ac:dyDescent="0.3">
      <c r="B25" s="65"/>
      <c r="C25" s="69" t="s">
        <v>20</v>
      </c>
      <c r="D25" s="69" t="s">
        <v>120</v>
      </c>
      <c r="E25" s="148" t="s">
        <v>148</v>
      </c>
      <c r="F25" s="149" t="s">
        <v>126</v>
      </c>
      <c r="G25" s="148" t="s">
        <v>144</v>
      </c>
      <c r="H25" s="148" t="s">
        <v>48</v>
      </c>
      <c r="I25" s="148" t="s">
        <v>49</v>
      </c>
      <c r="J25" s="150">
        <v>0.3</v>
      </c>
      <c r="K25" s="151" t="s">
        <v>57</v>
      </c>
      <c r="L25" s="151" t="s">
        <v>75</v>
      </c>
      <c r="M25" s="70"/>
      <c r="N25" s="152"/>
      <c r="O25" s="124" t="s">
        <v>127</v>
      </c>
      <c r="P25" s="63">
        <v>0</v>
      </c>
      <c r="Q25" s="63">
        <v>0</v>
      </c>
      <c r="R25" s="63">
        <v>0</v>
      </c>
      <c r="S25" s="71" t="s">
        <v>138</v>
      </c>
    </row>
    <row r="26" spans="2:21" ht="89.25" customHeight="1" thickBot="1" x14ac:dyDescent="0.3">
      <c r="B26" s="72"/>
      <c r="C26" s="73" t="s">
        <v>115</v>
      </c>
      <c r="D26" s="73" t="s">
        <v>68</v>
      </c>
      <c r="E26" s="73" t="s">
        <v>77</v>
      </c>
      <c r="F26" s="153" t="s">
        <v>78</v>
      </c>
      <c r="G26" s="73" t="s">
        <v>144</v>
      </c>
      <c r="H26" s="73" t="s">
        <v>48</v>
      </c>
      <c r="I26" s="73" t="s">
        <v>96</v>
      </c>
      <c r="J26" s="154">
        <v>0.02</v>
      </c>
      <c r="K26" s="73" t="s">
        <v>70</v>
      </c>
      <c r="L26" s="73" t="s">
        <v>75</v>
      </c>
      <c r="M26" s="74"/>
      <c r="N26" s="129" t="s">
        <v>104</v>
      </c>
      <c r="O26" s="125">
        <v>0</v>
      </c>
      <c r="P26" s="63">
        <v>0</v>
      </c>
      <c r="Q26" s="63" t="s">
        <v>136</v>
      </c>
      <c r="R26" s="63">
        <v>0</v>
      </c>
      <c r="S26" s="71" t="s">
        <v>139</v>
      </c>
    </row>
    <row r="27" spans="2:21" ht="89.25" customHeight="1" thickBot="1" x14ac:dyDescent="0.3">
      <c r="B27" s="72"/>
      <c r="C27" s="1" t="s">
        <v>116</v>
      </c>
      <c r="D27" s="1" t="s">
        <v>114</v>
      </c>
      <c r="E27" s="1" t="s">
        <v>67</v>
      </c>
      <c r="F27" s="155" t="s">
        <v>149</v>
      </c>
      <c r="G27" s="1" t="s">
        <v>144</v>
      </c>
      <c r="H27" s="1" t="s">
        <v>48</v>
      </c>
      <c r="I27" s="1" t="s">
        <v>49</v>
      </c>
      <c r="J27" s="156">
        <v>0.25</v>
      </c>
      <c r="K27" s="1" t="s">
        <v>150</v>
      </c>
      <c r="L27" s="1" t="s">
        <v>75</v>
      </c>
      <c r="M27" s="74"/>
      <c r="N27" s="130"/>
      <c r="O27" s="125">
        <v>0.48</v>
      </c>
      <c r="P27" s="63">
        <v>1</v>
      </c>
      <c r="Q27" s="63">
        <v>1</v>
      </c>
      <c r="R27" s="63">
        <v>1</v>
      </c>
      <c r="S27" s="63"/>
    </row>
    <row r="28" spans="2:21" ht="39.950000000000003" customHeight="1" thickBot="1" x14ac:dyDescent="0.3">
      <c r="B28" s="8" t="s">
        <v>21</v>
      </c>
      <c r="C28" s="75" t="s">
        <v>151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6"/>
      <c r="O28" s="121"/>
      <c r="P28" s="14"/>
      <c r="Q28" s="14"/>
      <c r="R28" s="14"/>
      <c r="S28" s="14"/>
    </row>
    <row r="29" spans="2:21" ht="120.75" customHeight="1" thickBot="1" x14ac:dyDescent="0.3">
      <c r="B29" s="9"/>
      <c r="C29" s="77" t="s">
        <v>22</v>
      </c>
      <c r="D29" s="60" t="s">
        <v>46</v>
      </c>
      <c r="E29" s="78" t="s">
        <v>87</v>
      </c>
      <c r="F29" s="139" t="s">
        <v>83</v>
      </c>
      <c r="G29" s="78" t="s">
        <v>85</v>
      </c>
      <c r="H29" s="78" t="s">
        <v>48</v>
      </c>
      <c r="I29" s="78" t="s">
        <v>53</v>
      </c>
      <c r="J29" s="140">
        <v>0.25</v>
      </c>
      <c r="K29" s="78" t="s">
        <v>84</v>
      </c>
      <c r="L29" s="78" t="s">
        <v>152</v>
      </c>
      <c r="M29" s="61" t="s">
        <v>23</v>
      </c>
      <c r="N29" s="157" t="s">
        <v>153</v>
      </c>
      <c r="O29" s="125">
        <v>1</v>
      </c>
      <c r="P29" s="63">
        <v>1</v>
      </c>
      <c r="Q29" s="63">
        <v>1</v>
      </c>
      <c r="R29" s="63">
        <v>1</v>
      </c>
      <c r="S29" s="63"/>
    </row>
    <row r="30" spans="2:21" ht="128.25" customHeight="1" thickBot="1" x14ac:dyDescent="0.3">
      <c r="B30" s="9"/>
      <c r="C30" s="79" t="s">
        <v>24</v>
      </c>
      <c r="D30" s="80" t="s">
        <v>154</v>
      </c>
      <c r="E30" s="158" t="s">
        <v>63</v>
      </c>
      <c r="F30" s="158" t="s">
        <v>86</v>
      </c>
      <c r="G30" s="158" t="s">
        <v>85</v>
      </c>
      <c r="H30" s="158" t="s">
        <v>48</v>
      </c>
      <c r="I30" s="158" t="s">
        <v>53</v>
      </c>
      <c r="J30" s="159">
        <v>0.25</v>
      </c>
      <c r="K30" s="158" t="s">
        <v>101</v>
      </c>
      <c r="L30" s="160" t="s">
        <v>25</v>
      </c>
      <c r="M30" s="67"/>
      <c r="N30" s="161"/>
      <c r="O30" s="125">
        <v>1</v>
      </c>
      <c r="P30" s="63">
        <v>1</v>
      </c>
      <c r="Q30" s="63">
        <v>1</v>
      </c>
      <c r="R30" s="63">
        <v>1</v>
      </c>
      <c r="S30" s="63"/>
    </row>
    <row r="31" spans="2:21" ht="39.950000000000003" customHeight="1" thickBot="1" x14ac:dyDescent="0.3">
      <c r="B31" s="9"/>
      <c r="C31" s="81" t="s">
        <v>60</v>
      </c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121"/>
      <c r="P31" s="14"/>
      <c r="Q31" s="14"/>
      <c r="R31" s="14"/>
      <c r="S31" s="14"/>
    </row>
    <row r="32" spans="2:21" ht="66" customHeight="1" thickBot="1" x14ac:dyDescent="0.3">
      <c r="B32" s="9"/>
      <c r="C32" s="83" t="s">
        <v>26</v>
      </c>
      <c r="D32" s="84" t="s">
        <v>46</v>
      </c>
      <c r="E32" s="162" t="s">
        <v>87</v>
      </c>
      <c r="F32" s="163" t="s">
        <v>83</v>
      </c>
      <c r="G32" s="162" t="s">
        <v>85</v>
      </c>
      <c r="H32" s="162" t="s">
        <v>48</v>
      </c>
      <c r="I32" s="162" t="s">
        <v>53</v>
      </c>
      <c r="J32" s="164">
        <v>0.2</v>
      </c>
      <c r="K32" s="162" t="s">
        <v>84</v>
      </c>
      <c r="L32" s="165" t="s">
        <v>52</v>
      </c>
      <c r="M32" s="85" t="s">
        <v>23</v>
      </c>
      <c r="N32" s="166" t="s">
        <v>54</v>
      </c>
      <c r="O32" s="125">
        <v>1</v>
      </c>
      <c r="P32" s="63">
        <v>1</v>
      </c>
      <c r="Q32" s="63">
        <v>1</v>
      </c>
      <c r="R32" s="63">
        <v>1</v>
      </c>
      <c r="S32" s="63"/>
    </row>
    <row r="33" spans="1:19" ht="69" customHeight="1" thickBot="1" x14ac:dyDescent="0.3">
      <c r="B33" s="9"/>
      <c r="C33" s="86" t="s">
        <v>27</v>
      </c>
      <c r="D33" s="66" t="s">
        <v>90</v>
      </c>
      <c r="E33" s="142" t="s">
        <v>88</v>
      </c>
      <c r="F33" s="143" t="s">
        <v>89</v>
      </c>
      <c r="G33" s="142" t="s">
        <v>85</v>
      </c>
      <c r="H33" s="142" t="s">
        <v>48</v>
      </c>
      <c r="I33" s="142" t="s">
        <v>53</v>
      </c>
      <c r="J33" s="144">
        <v>0.2</v>
      </c>
      <c r="K33" s="142" t="s">
        <v>84</v>
      </c>
      <c r="L33" s="167"/>
      <c r="M33" s="87"/>
      <c r="N33" s="168"/>
      <c r="O33" s="125">
        <v>1</v>
      </c>
      <c r="P33" s="63">
        <v>1</v>
      </c>
      <c r="Q33" s="63">
        <v>1</v>
      </c>
      <c r="R33" s="63">
        <v>1</v>
      </c>
      <c r="S33" s="63"/>
    </row>
    <row r="34" spans="1:19" s="131" customFormat="1" ht="39.950000000000003" customHeight="1" thickBot="1" x14ac:dyDescent="0.3">
      <c r="A34" s="3"/>
      <c r="B34" s="9"/>
      <c r="C34" s="88" t="s">
        <v>155</v>
      </c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  <c r="O34" s="121"/>
      <c r="P34" s="14"/>
      <c r="Q34" s="14"/>
      <c r="R34" s="14"/>
      <c r="S34" s="14"/>
    </row>
    <row r="35" spans="1:19" s="131" customFormat="1" ht="69" customHeight="1" thickBot="1" x14ac:dyDescent="0.3">
      <c r="A35" s="3"/>
      <c r="B35" s="9"/>
      <c r="C35" s="90" t="s">
        <v>28</v>
      </c>
      <c r="D35" s="91" t="s">
        <v>46</v>
      </c>
      <c r="E35" s="169" t="s">
        <v>87</v>
      </c>
      <c r="F35" s="170" t="s">
        <v>91</v>
      </c>
      <c r="G35" s="169" t="s">
        <v>85</v>
      </c>
      <c r="H35" s="169" t="s">
        <v>48</v>
      </c>
      <c r="I35" s="169" t="s">
        <v>53</v>
      </c>
      <c r="J35" s="92">
        <v>0.2</v>
      </c>
      <c r="K35" s="169" t="s">
        <v>84</v>
      </c>
      <c r="L35" s="169" t="s">
        <v>75</v>
      </c>
      <c r="M35" s="93" t="s">
        <v>23</v>
      </c>
      <c r="N35" s="171" t="s">
        <v>56</v>
      </c>
      <c r="O35" s="125">
        <v>1</v>
      </c>
      <c r="P35" s="63">
        <v>1</v>
      </c>
      <c r="Q35" s="63">
        <v>1</v>
      </c>
      <c r="R35" s="63">
        <v>1</v>
      </c>
      <c r="S35" s="63"/>
    </row>
    <row r="36" spans="1:19" s="131" customFormat="1" ht="45.75" thickBot="1" x14ac:dyDescent="0.3">
      <c r="A36" s="3"/>
      <c r="B36" s="9"/>
      <c r="C36" s="94" t="s">
        <v>29</v>
      </c>
      <c r="D36" s="68" t="s">
        <v>118</v>
      </c>
      <c r="E36" s="146" t="s">
        <v>156</v>
      </c>
      <c r="F36" s="147" t="s">
        <v>93</v>
      </c>
      <c r="G36" s="146" t="s">
        <v>85</v>
      </c>
      <c r="H36" s="146" t="s">
        <v>48</v>
      </c>
      <c r="I36" s="146" t="s">
        <v>53</v>
      </c>
      <c r="J36" s="95">
        <v>0.2</v>
      </c>
      <c r="K36" s="146" t="s">
        <v>84</v>
      </c>
      <c r="L36" s="146"/>
      <c r="M36" s="96"/>
      <c r="N36" s="172"/>
      <c r="O36" s="125">
        <v>1</v>
      </c>
      <c r="P36" s="63">
        <v>1</v>
      </c>
      <c r="Q36" s="63">
        <v>1</v>
      </c>
      <c r="R36" s="63">
        <v>1</v>
      </c>
      <c r="S36" s="63"/>
    </row>
    <row r="37" spans="1:19" s="131" customFormat="1" ht="39.950000000000003" customHeight="1" thickBot="1" x14ac:dyDescent="0.3">
      <c r="A37" s="3"/>
      <c r="B37" s="9"/>
      <c r="C37" s="97" t="s">
        <v>157</v>
      </c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8"/>
      <c r="O37" s="121"/>
      <c r="P37" s="14"/>
      <c r="Q37" s="14"/>
      <c r="R37" s="14"/>
      <c r="S37" s="14"/>
    </row>
    <row r="38" spans="1:19" s="131" customFormat="1" ht="109.5" customHeight="1" thickBot="1" x14ac:dyDescent="0.3">
      <c r="A38" s="3"/>
      <c r="B38" s="10"/>
      <c r="C38" s="99" t="s">
        <v>30</v>
      </c>
      <c r="D38" s="100" t="s">
        <v>92</v>
      </c>
      <c r="E38" s="173" t="s">
        <v>102</v>
      </c>
      <c r="F38" s="174" t="s">
        <v>119</v>
      </c>
      <c r="G38" s="173" t="s">
        <v>85</v>
      </c>
      <c r="H38" s="173" t="s">
        <v>48</v>
      </c>
      <c r="I38" s="173" t="s">
        <v>49</v>
      </c>
      <c r="J38" s="175">
        <v>0.3</v>
      </c>
      <c r="K38" s="117" t="s">
        <v>101</v>
      </c>
      <c r="L38" s="173" t="s">
        <v>61</v>
      </c>
      <c r="M38" s="101" t="s">
        <v>23</v>
      </c>
      <c r="N38" s="176" t="s">
        <v>62</v>
      </c>
      <c r="O38" s="124" t="s">
        <v>127</v>
      </c>
      <c r="P38" s="63">
        <v>0</v>
      </c>
      <c r="Q38" s="63">
        <v>0</v>
      </c>
      <c r="R38" s="63">
        <v>0</v>
      </c>
      <c r="S38" s="63"/>
    </row>
    <row r="39" spans="1:19" s="131" customFormat="1" ht="51" customHeight="1" thickBot="1" x14ac:dyDescent="0.3">
      <c r="A39" s="3"/>
      <c r="B39" s="7"/>
      <c r="C39" s="102" t="s">
        <v>108</v>
      </c>
      <c r="D39" s="103"/>
      <c r="E39" s="103"/>
      <c r="F39" s="103"/>
      <c r="G39" s="103"/>
      <c r="H39" s="103"/>
      <c r="I39" s="103"/>
      <c r="J39" s="103"/>
      <c r="K39" s="104"/>
      <c r="L39" s="103"/>
      <c r="M39" s="105"/>
      <c r="N39" s="177"/>
      <c r="O39" s="121"/>
      <c r="P39" s="14"/>
      <c r="Q39" s="14"/>
      <c r="R39" s="14"/>
      <c r="S39" s="14"/>
    </row>
    <row r="40" spans="1:19" ht="112.5" customHeight="1" thickBot="1" x14ac:dyDescent="0.3">
      <c r="B40" s="178"/>
      <c r="C40" s="106" t="s">
        <v>94</v>
      </c>
      <c r="D40" s="179" t="s">
        <v>105</v>
      </c>
      <c r="E40" s="179" t="s">
        <v>102</v>
      </c>
      <c r="F40" s="179" t="s">
        <v>117</v>
      </c>
      <c r="G40" s="180" t="s">
        <v>85</v>
      </c>
      <c r="H40" s="180" t="s">
        <v>48</v>
      </c>
      <c r="I40" s="180" t="s">
        <v>96</v>
      </c>
      <c r="J40" s="181">
        <v>0.02</v>
      </c>
      <c r="K40" s="179" t="s">
        <v>101</v>
      </c>
      <c r="L40" s="179" t="s">
        <v>75</v>
      </c>
      <c r="M40" s="182" t="s">
        <v>23</v>
      </c>
      <c r="N40" s="183" t="s">
        <v>106</v>
      </c>
      <c r="O40" s="125">
        <v>0</v>
      </c>
      <c r="P40" s="63">
        <v>0</v>
      </c>
      <c r="Q40" s="63">
        <v>1</v>
      </c>
      <c r="R40" s="63">
        <v>0</v>
      </c>
      <c r="S40" s="63"/>
    </row>
    <row r="41" spans="1:19" ht="53.25" hidden="1" customHeight="1" x14ac:dyDescent="0.25">
      <c r="B41" s="178"/>
      <c r="C41" s="184" t="s">
        <v>121</v>
      </c>
      <c r="D41" s="1" t="s">
        <v>98</v>
      </c>
      <c r="E41" s="185"/>
      <c r="F41" s="185"/>
      <c r="G41" s="185"/>
      <c r="H41" s="185"/>
      <c r="I41" s="186" t="s">
        <v>97</v>
      </c>
      <c r="J41" s="185"/>
      <c r="K41" s="185"/>
      <c r="L41" s="185"/>
      <c r="M41" s="185"/>
      <c r="N41" s="185"/>
      <c r="O41" s="126"/>
      <c r="P41" s="14"/>
      <c r="Q41" s="14"/>
      <c r="R41" s="14"/>
      <c r="S41" s="14"/>
    </row>
    <row r="42" spans="1:19" ht="53.25" customHeight="1" thickBot="1" x14ac:dyDescent="0.3">
      <c r="B42" s="178"/>
      <c r="C42" s="107" t="s">
        <v>109</v>
      </c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9"/>
      <c r="O42" s="120"/>
      <c r="P42" s="14"/>
      <c r="Q42" s="14"/>
      <c r="R42" s="14"/>
      <c r="S42" s="14"/>
    </row>
    <row r="43" spans="1:19" ht="97.5" customHeight="1" thickBot="1" x14ac:dyDescent="0.3">
      <c r="B43" s="178"/>
      <c r="C43" s="110" t="s">
        <v>121</v>
      </c>
      <c r="D43" s="1" t="s">
        <v>103</v>
      </c>
      <c r="E43" s="1" t="s">
        <v>107</v>
      </c>
      <c r="F43" s="1" t="s">
        <v>100</v>
      </c>
      <c r="G43" s="186" t="s">
        <v>85</v>
      </c>
      <c r="H43" s="186" t="s">
        <v>99</v>
      </c>
      <c r="I43" s="186" t="s">
        <v>97</v>
      </c>
      <c r="J43" s="156">
        <v>0.25</v>
      </c>
      <c r="K43" s="1" t="s">
        <v>101</v>
      </c>
      <c r="L43" s="1" t="s">
        <v>75</v>
      </c>
      <c r="M43" s="111" t="s">
        <v>23</v>
      </c>
      <c r="N43" s="2" t="s">
        <v>113</v>
      </c>
      <c r="O43" s="125">
        <v>1</v>
      </c>
      <c r="P43" s="63">
        <v>1</v>
      </c>
      <c r="Q43" s="63">
        <v>1</v>
      </c>
      <c r="R43" s="63">
        <v>1</v>
      </c>
      <c r="S43" s="63"/>
    </row>
    <row r="44" spans="1:19" ht="72" customHeight="1" thickBot="1" x14ac:dyDescent="0.3">
      <c r="B44" s="187"/>
      <c r="C44" s="110" t="s">
        <v>95</v>
      </c>
      <c r="D44" s="1" t="s">
        <v>46</v>
      </c>
      <c r="E44" s="188" t="s">
        <v>87</v>
      </c>
      <c r="F44" s="1" t="s">
        <v>91</v>
      </c>
      <c r="G44" s="186" t="s">
        <v>85</v>
      </c>
      <c r="H44" s="186" t="s">
        <v>99</v>
      </c>
      <c r="I44" s="186" t="s">
        <v>97</v>
      </c>
      <c r="J44" s="189">
        <v>0.25</v>
      </c>
      <c r="K44" s="1" t="s">
        <v>101</v>
      </c>
      <c r="L44" s="1" t="s">
        <v>75</v>
      </c>
      <c r="M44" s="112"/>
      <c r="N44" s="2" t="s">
        <v>113</v>
      </c>
      <c r="O44" s="127">
        <v>1</v>
      </c>
      <c r="P44" s="63" t="s">
        <v>130</v>
      </c>
      <c r="Q44" s="63">
        <v>1</v>
      </c>
      <c r="R44" s="63">
        <v>1</v>
      </c>
      <c r="S44" s="63"/>
    </row>
    <row r="45" spans="1:19" ht="54" customHeight="1" x14ac:dyDescent="0.25">
      <c r="C45" s="113" t="s">
        <v>36</v>
      </c>
      <c r="D45" s="113"/>
      <c r="E45" s="113"/>
      <c r="G45" s="113" t="s">
        <v>43</v>
      </c>
      <c r="H45" s="113"/>
      <c r="I45" s="113"/>
      <c r="K45" s="3" t="s">
        <v>25</v>
      </c>
      <c r="L45" s="113" t="s">
        <v>44</v>
      </c>
      <c r="M45" s="113"/>
      <c r="N45" s="113"/>
      <c r="O45" s="128"/>
    </row>
    <row r="46" spans="1:19" ht="30" customHeight="1" x14ac:dyDescent="0.25">
      <c r="C46" s="114"/>
      <c r="D46" s="114"/>
      <c r="E46" s="114"/>
      <c r="G46" s="114"/>
      <c r="H46" s="114"/>
      <c r="I46" s="114"/>
      <c r="L46" s="114"/>
      <c r="M46" s="114"/>
      <c r="N46" s="114"/>
      <c r="O46" s="128"/>
    </row>
    <row r="47" spans="1:19" ht="30" customHeight="1" x14ac:dyDescent="0.25">
      <c r="C47" s="114"/>
      <c r="D47" s="114"/>
      <c r="E47" s="114"/>
      <c r="G47" s="114"/>
      <c r="H47" s="114"/>
      <c r="I47" s="114"/>
      <c r="L47" s="114"/>
      <c r="M47" s="114"/>
      <c r="N47" s="114"/>
      <c r="O47" s="128"/>
    </row>
    <row r="48" spans="1:19" ht="24.95" customHeight="1" x14ac:dyDescent="0.25">
      <c r="B48" s="6" t="s">
        <v>34</v>
      </c>
      <c r="C48" s="23" t="s">
        <v>158</v>
      </c>
      <c r="D48" s="23"/>
      <c r="E48" s="23"/>
      <c r="G48" s="23" t="s">
        <v>159</v>
      </c>
      <c r="H48" s="23"/>
      <c r="I48" s="23"/>
      <c r="L48" s="23" t="s">
        <v>160</v>
      </c>
      <c r="M48" s="23"/>
      <c r="N48" s="23"/>
      <c r="O48" s="121"/>
    </row>
    <row r="49" spans="2:19" ht="42.75" customHeight="1" x14ac:dyDescent="0.25">
      <c r="B49" s="6" t="s">
        <v>35</v>
      </c>
      <c r="C49" s="23" t="s">
        <v>111</v>
      </c>
      <c r="D49" s="23"/>
      <c r="E49" s="23"/>
      <c r="G49" s="23" t="s">
        <v>112</v>
      </c>
      <c r="H49" s="23"/>
      <c r="I49" s="23"/>
      <c r="L49" s="23" t="s">
        <v>110</v>
      </c>
      <c r="M49" s="23"/>
      <c r="N49" s="23"/>
      <c r="O49" s="121"/>
    </row>
    <row r="50" spans="2:19" ht="14.1" customHeight="1" x14ac:dyDescent="0.25">
      <c r="C50" s="115"/>
      <c r="D50" s="115"/>
      <c r="E50" s="115"/>
      <c r="G50" s="115"/>
      <c r="H50" s="115"/>
      <c r="I50" s="115"/>
      <c r="L50" s="115"/>
      <c r="M50" s="115"/>
      <c r="N50" s="115"/>
      <c r="O50" s="128"/>
    </row>
    <row r="51" spans="2:19" ht="14.1" customHeight="1" x14ac:dyDescent="0.25">
      <c r="C51" s="114"/>
      <c r="D51" s="114"/>
      <c r="E51" s="114"/>
      <c r="F51" s="132"/>
      <c r="G51" s="114"/>
      <c r="H51" s="114"/>
      <c r="I51" s="114"/>
      <c r="J51" s="132"/>
      <c r="K51" s="132"/>
      <c r="L51" s="114"/>
      <c r="M51" s="114"/>
      <c r="N51" s="114"/>
      <c r="O51" s="128"/>
      <c r="P51" s="132"/>
      <c r="Q51" s="132"/>
      <c r="R51" s="132"/>
      <c r="S51" s="132"/>
    </row>
    <row r="52" spans="2:19" ht="14.1" customHeight="1" x14ac:dyDescent="0.25">
      <c r="C52" s="114"/>
      <c r="D52" s="114"/>
      <c r="E52" s="114"/>
      <c r="F52" s="132"/>
      <c r="G52" s="114"/>
      <c r="H52" s="114"/>
      <c r="I52" s="114"/>
      <c r="J52" s="132"/>
      <c r="K52" s="132"/>
      <c r="L52" s="114"/>
      <c r="M52" s="114"/>
      <c r="N52" s="114"/>
      <c r="O52" s="128"/>
      <c r="P52" s="132"/>
      <c r="Q52" s="132"/>
      <c r="R52" s="132"/>
      <c r="S52" s="132"/>
    </row>
    <row r="53" spans="2:19" ht="14.1" customHeight="1" x14ac:dyDescent="0.25">
      <c r="C53" s="114"/>
      <c r="D53" s="114"/>
      <c r="E53" s="114"/>
      <c r="F53" s="132"/>
      <c r="G53" s="114"/>
      <c r="H53" s="114"/>
      <c r="I53" s="114"/>
      <c r="J53" s="132"/>
      <c r="K53" s="132"/>
      <c r="L53" s="114"/>
      <c r="M53" s="114"/>
      <c r="N53" s="114"/>
      <c r="O53" s="128"/>
      <c r="P53" s="132"/>
      <c r="Q53" s="132"/>
      <c r="R53" s="132"/>
      <c r="S53" s="132"/>
    </row>
    <row r="54" spans="2:19" ht="13.5" customHeight="1" x14ac:dyDescent="0.25">
      <c r="C54" s="114"/>
      <c r="D54" s="114"/>
      <c r="E54" s="114"/>
      <c r="F54" s="132"/>
      <c r="G54" s="114"/>
      <c r="H54" s="114"/>
      <c r="I54" s="114"/>
      <c r="J54" s="132"/>
      <c r="K54" s="132"/>
      <c r="L54" s="114"/>
      <c r="M54" s="114"/>
      <c r="N54" s="114"/>
      <c r="O54" s="128"/>
      <c r="P54" s="132"/>
      <c r="Q54" s="132"/>
      <c r="R54" s="132"/>
      <c r="S54" s="132"/>
    </row>
    <row r="55" spans="2:19" ht="14.1" customHeight="1" x14ac:dyDescent="0.25">
      <c r="C55" s="114"/>
      <c r="D55" s="114"/>
      <c r="E55" s="114"/>
      <c r="G55" s="114"/>
      <c r="H55" s="114"/>
      <c r="I55" s="114"/>
      <c r="L55" s="114"/>
      <c r="M55" s="114"/>
      <c r="N55" s="114"/>
      <c r="O55" s="128"/>
    </row>
    <row r="56" spans="2:19" ht="14.1" customHeight="1" x14ac:dyDescent="0.25">
      <c r="C56" s="114"/>
      <c r="D56" s="114"/>
      <c r="E56" s="114"/>
      <c r="G56" s="114"/>
      <c r="H56" s="114"/>
      <c r="I56" s="114"/>
      <c r="L56" s="114"/>
      <c r="M56" s="114"/>
      <c r="N56" s="114"/>
      <c r="O56" s="128"/>
    </row>
    <row r="57" spans="2:19" ht="14.1" customHeight="1" x14ac:dyDescent="0.25">
      <c r="C57" s="114"/>
      <c r="D57" s="114"/>
      <c r="E57" s="114"/>
      <c r="G57" s="114"/>
      <c r="H57" s="114"/>
      <c r="I57" s="114"/>
      <c r="L57" s="114"/>
      <c r="M57" s="114"/>
      <c r="N57" s="114"/>
      <c r="O57" s="128"/>
    </row>
    <row r="58" spans="2:19" ht="14.1" customHeight="1" x14ac:dyDescent="0.25"/>
    <row r="59" spans="2:19" ht="14.1" customHeight="1" x14ac:dyDescent="0.25"/>
  </sheetData>
  <mergeCells count="60">
    <mergeCell ref="O18:O19"/>
    <mergeCell ref="S18:S19"/>
    <mergeCell ref="C39:M39"/>
    <mergeCell ref="C42:N42"/>
    <mergeCell ref="M43:M44"/>
    <mergeCell ref="P18:P19"/>
    <mergeCell ref="Q18:Q19"/>
    <mergeCell ref="R18:R19"/>
    <mergeCell ref="N26:N27"/>
    <mergeCell ref="C48:E48"/>
    <mergeCell ref="C49:E49"/>
    <mergeCell ref="G48:I48"/>
    <mergeCell ref="G49:I49"/>
    <mergeCell ref="L48:N48"/>
    <mergeCell ref="L49:N49"/>
    <mergeCell ref="C45:E45"/>
    <mergeCell ref="G45:I45"/>
    <mergeCell ref="L45:N45"/>
    <mergeCell ref="B5:N5"/>
    <mergeCell ref="J18:J19"/>
    <mergeCell ref="L18:L19"/>
    <mergeCell ref="M18:N19"/>
    <mergeCell ref="M20:N20"/>
    <mergeCell ref="E18:I18"/>
    <mergeCell ref="B18:D19"/>
    <mergeCell ref="C20:D20"/>
    <mergeCell ref="B8:D8"/>
    <mergeCell ref="B9:D9"/>
    <mergeCell ref="E9:I9"/>
    <mergeCell ref="J9:N9"/>
    <mergeCell ref="B7:N7"/>
    <mergeCell ref="E8:I8"/>
    <mergeCell ref="J8:N8"/>
    <mergeCell ref="B15:D15"/>
    <mergeCell ref="B22:B25"/>
    <mergeCell ref="M22:M25"/>
    <mergeCell ref="C21:D21"/>
    <mergeCell ref="K18:K19"/>
    <mergeCell ref="N22:N25"/>
    <mergeCell ref="K20:L21"/>
    <mergeCell ref="B16:D16"/>
    <mergeCell ref="E12:N12"/>
    <mergeCell ref="E13:N13"/>
    <mergeCell ref="E14:N14"/>
    <mergeCell ref="E15:N15"/>
    <mergeCell ref="E16:N16"/>
    <mergeCell ref="B10:N10"/>
    <mergeCell ref="B11:N11"/>
    <mergeCell ref="B12:D12"/>
    <mergeCell ref="B13:D13"/>
    <mergeCell ref="B14:D14"/>
    <mergeCell ref="B28:B38"/>
    <mergeCell ref="M35:M36"/>
    <mergeCell ref="C37:N37"/>
    <mergeCell ref="C28:N28"/>
    <mergeCell ref="M29:M30"/>
    <mergeCell ref="C31:N31"/>
    <mergeCell ref="M32:M33"/>
    <mergeCell ref="C34:N34"/>
    <mergeCell ref="L32:L33"/>
  </mergeCells>
  <hyperlinks>
    <hyperlink ref="K20" r:id="rId1" display="www.transparencia.guadalajara.gob.mx/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119" scale="46" fitToHeight="6" orientation="landscape" r:id="rId2"/>
  <rowBreaks count="1" manualBreakCount="1">
    <brk id="27" max="8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"/>
  <sheetViews>
    <sheetView topLeftCell="A4" workbookViewId="0">
      <selection activeCell="B36" sqref="B36:J3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PP.6</vt:lpstr>
      <vt:lpstr>Hoja2</vt:lpstr>
      <vt:lpstr>PP.6!Área_de_impresión</vt:lpstr>
      <vt:lpstr>PP.6!Print_Area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INDETEC;MIRANDA</dc:creator>
  <cp:lastModifiedBy>Leon Gonzalez Cynthia Susana</cp:lastModifiedBy>
  <cp:lastPrinted>2016-10-20T17:36:39Z</cp:lastPrinted>
  <dcterms:created xsi:type="dcterms:W3CDTF">2014-09-29T19:12:20Z</dcterms:created>
  <dcterms:modified xsi:type="dcterms:W3CDTF">2018-01-12T15:33:41Z</dcterms:modified>
</cp:coreProperties>
</file>