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440" yWindow="60" windowWidth="15660" windowHeight="9405"/>
  </bookViews>
  <sheets>
    <sheet name="Reporte de Formato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  <c r="F23" i="1"/>
  <c r="F22" i="1"/>
  <c r="F20" i="1"/>
  <c r="F19" i="1"/>
  <c r="F18" i="1"/>
  <c r="F17" i="1"/>
  <c r="F16" i="1"/>
  <c r="F15" i="1"/>
  <c r="F14" i="1"/>
  <c r="F12" i="1"/>
  <c r="F11" i="1"/>
  <c r="F9" i="1"/>
  <c r="F8" i="1"/>
</calcChain>
</file>

<file path=xl/sharedStrings.xml><?xml version="1.0" encoding="utf-8"?>
<sst xmlns="http://schemas.openxmlformats.org/spreadsheetml/2006/main" count="172" uniqueCount="70">
  <si>
    <t>TÍTULO</t>
  </si>
  <si>
    <t>NOMBRE CORTO</t>
  </si>
  <si>
    <t>DESCRIPCIÓN</t>
  </si>
  <si>
    <t>Ingresos_Ingresos recibidos por cualquier concepto por el sujeto obligado</t>
  </si>
  <si>
    <t>LTAIPEJM8FXII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</si>
  <si>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</si>
  <si>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</si>
  <si>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</si>
  <si>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</si>
  <si>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</si>
  <si>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</si>
  <si>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</si>
  <si>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</si>
  <si>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390856</t>
  </si>
  <si>
    <t>390845</t>
  </si>
  <si>
    <t>390846</t>
  </si>
  <si>
    <t>390851</t>
  </si>
  <si>
    <t>390847</t>
  </si>
  <si>
    <t>390854</t>
  </si>
  <si>
    <t>390850</t>
  </si>
  <si>
    <t>390849</t>
  </si>
  <si>
    <t>390852</t>
  </si>
  <si>
    <t>390855</t>
  </si>
  <si>
    <t>390848</t>
  </si>
  <si>
    <t>390857</t>
  </si>
  <si>
    <t>390858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</si>
  <si>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</si>
  <si>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</si>
  <si>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</si>
  <si>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</si>
  <si>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</si>
  <si>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</si>
  <si>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</si>
  <si>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</si>
  <si>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</si>
  <si>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</si>
  <si>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</si>
  <si>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</si>
  <si>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</si>
  <si>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</si>
  <si>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Impuestos</t>
  </si>
  <si>
    <t>Impuetos sobre los ingresos</t>
  </si>
  <si>
    <t>Impuestos sobre el patrimonio</t>
  </si>
  <si>
    <t>Impuestos sobre la producción, el consumo y las transacciones</t>
  </si>
  <si>
    <t>Accesorios de impuestos</t>
  </si>
  <si>
    <t>Otros impuestos</t>
  </si>
  <si>
    <t>Contribuciones de mejoras</t>
  </si>
  <si>
    <t>Derechos</t>
  </si>
  <si>
    <t>Derechos por el uso, goce y aprovechamiento</t>
  </si>
  <si>
    <t>Derechos por prestación de servicios</t>
  </si>
  <si>
    <t>Otros derechos</t>
  </si>
  <si>
    <t>Accesorios de derechos</t>
  </si>
  <si>
    <t>Productos</t>
  </si>
  <si>
    <t>Aprovechamientos</t>
  </si>
  <si>
    <t>Accesorios de aprovechamientos</t>
  </si>
  <si>
    <t>Ingresos por venta de bienes, prestación de servicios y otros ingresos</t>
  </si>
  <si>
    <t>Otros ingresos</t>
  </si>
  <si>
    <t>Participaciones, Aportaciones, Convenios, Incentivos dervidados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</si>
  <si>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</si>
  <si>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</si>
  <si>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</si>
  <si>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</si>
  <si>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Propios</t>
  </si>
  <si>
    <t>No aplica</t>
  </si>
  <si>
    <t>https://transparencia.guadalajara.gob.mx/ingresosrecibidosadministradosejercidos</t>
  </si>
  <si>
    <t>Dirección de Ingresos / Jefatura de Análisis y Evaluación del Ingreso</t>
  </si>
  <si>
    <t>Federales y Estatales</t>
  </si>
  <si>
    <t>Secretaria de la Hacienda Pública</t>
  </si>
  <si>
    <t>Federales</t>
  </si>
  <si>
    <t>Información preliminar al cierre 
https://transparencia.guadalajara.gob.mx/sites/default/files/EstadoActividadesMayo25.pdf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</si>
</sst>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4" fillId="3" borderId="1" xfId="0" applyFont="1" applyFill="1" applyBorder="1"/>
    <xf numFmtId="0" fontId="4" fillId="0" borderId="0" xfId="0" applyFont="1"/>
    <xf numFmtId="0" fontId="4" fillId="0" borderId="0" xfId="0" applyFont="1"/>
    <xf numFmtId="0" fontId="4" fillId="3" borderId="1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152400</xdr:rowOff>
    </xdr:from>
    <xdr:to>
      <xdr:col>1</xdr:col>
      <xdr:colOff>2181225</xdr:colOff>
      <xdr:row>0</xdr:row>
      <xdr:rowOff>1450795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52400"/>
          <a:ext cx="2781300" cy="12983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vguzman/Documents/An&#225;lisis%20y%20Evaluaci&#243;n/Transparencia/2025/PNT/3.%20Soportes/Informe_de_ingresos_cri_2025-05-01_2025-05-31%20-%20NIVEL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2">
          <cell r="C12">
            <v>1902599.31</v>
          </cell>
        </row>
        <row r="13">
          <cell r="C13">
            <v>122569406.45999999</v>
          </cell>
        </row>
        <row r="14">
          <cell r="C14">
            <v>10876333.91</v>
          </cell>
        </row>
        <row r="15">
          <cell r="C15">
            <v>602414.13</v>
          </cell>
        </row>
        <row r="17">
          <cell r="C17">
            <v>29158300</v>
          </cell>
        </row>
        <row r="18">
          <cell r="C18">
            <v>34587229.539999999</v>
          </cell>
        </row>
        <row r="19">
          <cell r="C19">
            <v>5622709.7599999998</v>
          </cell>
        </row>
        <row r="20">
          <cell r="C20">
            <v>3596163.58</v>
          </cell>
        </row>
        <row r="22">
          <cell r="C22">
            <v>5105822.67</v>
          </cell>
        </row>
        <row r="24">
          <cell r="C24">
            <v>3720896.9</v>
          </cell>
        </row>
        <row r="25">
          <cell r="C25">
            <v>9617.11</v>
          </cell>
        </row>
        <row r="27">
          <cell r="C27">
            <v>532794459.45999998</v>
          </cell>
        </row>
        <row r="28">
          <cell r="C28">
            <v>127670352.95999999</v>
          </cell>
        </row>
        <row r="29">
          <cell r="C29">
            <v>7146970.96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C10" sqref="C10"/>
    </sheetView>
  </sheetViews>
  <sheetFormatPr baseColWidth="10" defaultColWidth="9.140625" defaultRowHeight="15.75" x14ac:dyDescent="0.25"/>
  <cols>
    <col min="1" max="1" width="11.28515625" style="1" customWidth="1"/>
    <col min="2" max="2" width="36.42578125" style="1" bestFit="1" customWidth="1"/>
    <col min="3" max="3" width="38.5703125" style="1" bestFit="1" customWidth="1"/>
    <col min="4" max="4" width="19.5703125" style="1" bestFit="1" customWidth="1"/>
    <col min="5" max="5" width="15.28515625" style="1" bestFit="1" customWidth="1"/>
    <col min="6" max="6" width="19.140625" style="1" bestFit="1" customWidth="1"/>
    <col min="7" max="7" width="19.85546875" style="1" bestFit="1" customWidth="1"/>
    <col min="8" max="8" width="58.42578125" style="1" bestFit="1" customWidth="1"/>
    <col min="9" max="9" width="27.140625" style="1" bestFit="1" customWidth="1"/>
    <col min="10" max="10" width="54.140625" style="1" bestFit="1" customWidth="1"/>
    <col min="11" max="11" width="73.140625" style="1" bestFit="1" customWidth="1"/>
    <col min="12" max="12" width="20" style="1" bestFit="1" customWidth="1"/>
    <col min="13" max="13" width="57.140625" style="1" customWidth="1"/>
    <col min="14" max="16384" width="9.140625" style="1"/>
  </cols>
  <sheetData>
    <row r="1" spans="1:13" ht="117.7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13" s="13" customFormat="1" x14ac:dyDescent="0.25">
      <c r="A3" s="11" t="s">
        <v>3</v>
      </c>
      <c r="B3" s="12"/>
      <c r="C3" s="12"/>
      <c r="D3" s="11" t="s">
        <v>4</v>
      </c>
      <c r="E3" s="12"/>
      <c r="F3" s="12"/>
      <c r="G3" s="11" t="s">
        <v>5</v>
      </c>
      <c r="H3" s="12"/>
      <c r="I3" s="12"/>
    </row>
    <row r="4" spans="1:13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6</v>
      </c>
      <c r="H4" s="1" t="s">
        <v>6</v>
      </c>
      <c r="I4" s="1" t="s">
        <v>7</v>
      </c>
      <c r="J4" s="1" t="s">
        <v>10</v>
      </c>
      <c r="K4" s="1" t="s">
        <v>8</v>
      </c>
      <c r="L4" s="1" t="s">
        <v>11</v>
      </c>
      <c r="M4" s="1" t="s">
        <v>12</v>
      </c>
    </row>
    <row r="5" spans="1:13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</row>
    <row r="6" spans="1:13" x14ac:dyDescent="0.25">
      <c r="A6" s="2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s="13" customFormat="1" ht="31.5" x14ac:dyDescent="0.25">
      <c r="A7" s="14" t="s">
        <v>27</v>
      </c>
      <c r="B7" s="14" t="s">
        <v>28</v>
      </c>
      <c r="C7" s="14" t="s">
        <v>29</v>
      </c>
      <c r="D7" s="14" t="s">
        <v>30</v>
      </c>
      <c r="E7" s="14" t="s">
        <v>31</v>
      </c>
      <c r="F7" s="14" t="s">
        <v>32</v>
      </c>
      <c r="G7" s="14" t="s">
        <v>33</v>
      </c>
      <c r="H7" s="14" t="s">
        <v>34</v>
      </c>
      <c r="I7" s="14" t="s">
        <v>35</v>
      </c>
      <c r="J7" s="14" t="s">
        <v>36</v>
      </c>
      <c r="K7" s="14" t="s">
        <v>37</v>
      </c>
      <c r="L7" s="14" t="s">
        <v>38</v>
      </c>
      <c r="M7" s="14" t="s">
        <v>39</v>
      </c>
    </row>
    <row r="8" spans="1:13" s="4" customFormat="1" ht="47.25" x14ac:dyDescent="0.25">
      <c r="A8" s="6">
        <v>2025</v>
      </c>
      <c r="B8" s="7">
        <v>45778</v>
      </c>
      <c r="C8" s="7">
        <v>45808</v>
      </c>
      <c r="D8" s="6" t="s">
        <v>40</v>
      </c>
      <c r="E8" s="9" t="s">
        <v>41</v>
      </c>
      <c r="F8" s="8">
        <f>+[1]Sheet1!$C$12</f>
        <v>1902599.31</v>
      </c>
      <c r="G8" s="6" t="s">
        <v>62</v>
      </c>
      <c r="H8" s="6" t="s">
        <v>63</v>
      </c>
      <c r="I8" s="7">
        <v>45808</v>
      </c>
      <c r="J8" s="9" t="s">
        <v>64</v>
      </c>
      <c r="K8" s="9" t="s">
        <v>65</v>
      </c>
      <c r="L8" s="7">
        <v>45819</v>
      </c>
      <c r="M8" s="9" t="s">
        <v>69</v>
      </c>
    </row>
    <row r="9" spans="1:13" s="4" customFormat="1" ht="47.25" x14ac:dyDescent="0.25">
      <c r="A9" s="6">
        <v>2025</v>
      </c>
      <c r="B9" s="7">
        <v>45778</v>
      </c>
      <c r="C9" s="7">
        <v>45808</v>
      </c>
      <c r="D9" s="6" t="s">
        <v>40</v>
      </c>
      <c r="E9" s="9" t="s">
        <v>42</v>
      </c>
      <c r="F9" s="8">
        <f>+[1]Sheet1!$C$13</f>
        <v>122569406.45999999</v>
      </c>
      <c r="G9" s="6" t="s">
        <v>62</v>
      </c>
      <c r="H9" s="6" t="s">
        <v>63</v>
      </c>
      <c r="I9" s="7">
        <v>45808</v>
      </c>
      <c r="J9" s="9" t="s">
        <v>64</v>
      </c>
      <c r="K9" s="9" t="s">
        <v>65</v>
      </c>
      <c r="L9" s="7">
        <v>45819</v>
      </c>
      <c r="M9" s="9" t="s">
        <v>69</v>
      </c>
    </row>
    <row r="10" spans="1:13" s="4" customFormat="1" ht="78.75" x14ac:dyDescent="0.25">
      <c r="A10" s="6">
        <v>2025</v>
      </c>
      <c r="B10" s="7">
        <v>45778</v>
      </c>
      <c r="C10" s="7">
        <v>45808</v>
      </c>
      <c r="D10" s="6" t="s">
        <v>40</v>
      </c>
      <c r="E10" s="9" t="s">
        <v>43</v>
      </c>
      <c r="F10" s="8">
        <v>0</v>
      </c>
      <c r="G10" s="6" t="s">
        <v>62</v>
      </c>
      <c r="H10" s="6" t="s">
        <v>63</v>
      </c>
      <c r="I10" s="7">
        <v>45808</v>
      </c>
      <c r="J10" s="9" t="s">
        <v>64</v>
      </c>
      <c r="K10" s="9" t="s">
        <v>65</v>
      </c>
      <c r="L10" s="7">
        <v>45819</v>
      </c>
      <c r="M10" s="9" t="s">
        <v>69</v>
      </c>
    </row>
    <row r="11" spans="1:13" s="4" customFormat="1" ht="47.25" x14ac:dyDescent="0.25">
      <c r="A11" s="6">
        <v>2025</v>
      </c>
      <c r="B11" s="7">
        <v>45778</v>
      </c>
      <c r="C11" s="7">
        <v>45808</v>
      </c>
      <c r="D11" s="6" t="s">
        <v>40</v>
      </c>
      <c r="E11" s="9" t="s">
        <v>44</v>
      </c>
      <c r="F11" s="8">
        <f>+[1]Sheet1!$C$14</f>
        <v>10876333.91</v>
      </c>
      <c r="G11" s="6" t="s">
        <v>62</v>
      </c>
      <c r="H11" s="6" t="s">
        <v>63</v>
      </c>
      <c r="I11" s="7">
        <v>45808</v>
      </c>
      <c r="J11" s="9" t="s">
        <v>64</v>
      </c>
      <c r="K11" s="9" t="s">
        <v>65</v>
      </c>
      <c r="L11" s="7">
        <v>45819</v>
      </c>
      <c r="M11" s="9" t="s">
        <v>69</v>
      </c>
    </row>
    <row r="12" spans="1:13" s="4" customFormat="1" ht="47.25" x14ac:dyDescent="0.25">
      <c r="A12" s="6">
        <v>2025</v>
      </c>
      <c r="B12" s="7">
        <v>45778</v>
      </c>
      <c r="C12" s="7">
        <v>45808</v>
      </c>
      <c r="D12" s="6" t="s">
        <v>40</v>
      </c>
      <c r="E12" s="9" t="s">
        <v>45</v>
      </c>
      <c r="F12" s="8">
        <f>+[1]Sheet1!$C$15</f>
        <v>602414.13</v>
      </c>
      <c r="G12" s="6" t="s">
        <v>62</v>
      </c>
      <c r="H12" s="6" t="s">
        <v>63</v>
      </c>
      <c r="I12" s="7">
        <v>45808</v>
      </c>
      <c r="J12" s="9" t="s">
        <v>64</v>
      </c>
      <c r="K12" s="9" t="s">
        <v>65</v>
      </c>
      <c r="L12" s="7">
        <v>45819</v>
      </c>
      <c r="M12" s="9" t="s">
        <v>69</v>
      </c>
    </row>
    <row r="13" spans="1:13" s="4" customFormat="1" ht="47.25" x14ac:dyDescent="0.25">
      <c r="A13" s="6">
        <v>2025</v>
      </c>
      <c r="B13" s="7">
        <v>45778</v>
      </c>
      <c r="C13" s="7">
        <v>45808</v>
      </c>
      <c r="D13" s="6" t="s">
        <v>46</v>
      </c>
      <c r="E13" s="9" t="s">
        <v>46</v>
      </c>
      <c r="F13" s="8">
        <v>0</v>
      </c>
      <c r="G13" s="6" t="s">
        <v>62</v>
      </c>
      <c r="H13" s="6" t="s">
        <v>63</v>
      </c>
      <c r="I13" s="7">
        <v>45808</v>
      </c>
      <c r="J13" s="9" t="s">
        <v>64</v>
      </c>
      <c r="K13" s="9" t="s">
        <v>65</v>
      </c>
      <c r="L13" s="7">
        <v>45819</v>
      </c>
      <c r="M13" s="9" t="s">
        <v>69</v>
      </c>
    </row>
    <row r="14" spans="1:13" s="4" customFormat="1" ht="63" x14ac:dyDescent="0.25">
      <c r="A14" s="6">
        <v>2025</v>
      </c>
      <c r="B14" s="7">
        <v>45778</v>
      </c>
      <c r="C14" s="7">
        <v>45808</v>
      </c>
      <c r="D14" s="6" t="s">
        <v>47</v>
      </c>
      <c r="E14" s="9" t="s">
        <v>48</v>
      </c>
      <c r="F14" s="8">
        <f>+[1]Sheet1!$C$17</f>
        <v>29158300</v>
      </c>
      <c r="G14" s="6" t="s">
        <v>62</v>
      </c>
      <c r="H14" s="6" t="s">
        <v>63</v>
      </c>
      <c r="I14" s="7">
        <v>45808</v>
      </c>
      <c r="J14" s="9" t="s">
        <v>64</v>
      </c>
      <c r="K14" s="9" t="s">
        <v>65</v>
      </c>
      <c r="L14" s="7">
        <v>45819</v>
      </c>
      <c r="M14" s="9" t="s">
        <v>69</v>
      </c>
    </row>
    <row r="15" spans="1:13" s="4" customFormat="1" ht="47.25" x14ac:dyDescent="0.25">
      <c r="A15" s="6">
        <v>2025</v>
      </c>
      <c r="B15" s="7">
        <v>45778</v>
      </c>
      <c r="C15" s="7">
        <v>45808</v>
      </c>
      <c r="D15" s="6" t="s">
        <v>47</v>
      </c>
      <c r="E15" s="9" t="s">
        <v>49</v>
      </c>
      <c r="F15" s="8">
        <f>+[1]Sheet1!$C$18</f>
        <v>34587229.539999999</v>
      </c>
      <c r="G15" s="6" t="s">
        <v>62</v>
      </c>
      <c r="H15" s="6" t="s">
        <v>63</v>
      </c>
      <c r="I15" s="7">
        <v>45808</v>
      </c>
      <c r="J15" s="9" t="s">
        <v>64</v>
      </c>
      <c r="K15" s="9" t="s">
        <v>65</v>
      </c>
      <c r="L15" s="7">
        <v>45819</v>
      </c>
      <c r="M15" s="9" t="s">
        <v>69</v>
      </c>
    </row>
    <row r="16" spans="1:13" s="4" customFormat="1" ht="47.25" x14ac:dyDescent="0.25">
      <c r="A16" s="6">
        <v>2025</v>
      </c>
      <c r="B16" s="7">
        <v>45778</v>
      </c>
      <c r="C16" s="7">
        <v>45808</v>
      </c>
      <c r="D16" s="6" t="s">
        <v>47</v>
      </c>
      <c r="E16" s="9" t="s">
        <v>50</v>
      </c>
      <c r="F16" s="8">
        <f>+[1]Sheet1!$C$19</f>
        <v>5622709.7599999998</v>
      </c>
      <c r="G16" s="6" t="s">
        <v>62</v>
      </c>
      <c r="H16" s="6" t="s">
        <v>63</v>
      </c>
      <c r="I16" s="7">
        <v>45808</v>
      </c>
      <c r="J16" s="9" t="s">
        <v>64</v>
      </c>
      <c r="K16" s="9" t="s">
        <v>65</v>
      </c>
      <c r="L16" s="7">
        <v>45819</v>
      </c>
      <c r="M16" s="9" t="s">
        <v>69</v>
      </c>
    </row>
    <row r="17" spans="1:13" s="4" customFormat="1" ht="47.25" x14ac:dyDescent="0.25">
      <c r="A17" s="6">
        <v>2025</v>
      </c>
      <c r="B17" s="7">
        <v>45778</v>
      </c>
      <c r="C17" s="7">
        <v>45808</v>
      </c>
      <c r="D17" s="6" t="s">
        <v>47</v>
      </c>
      <c r="E17" s="9" t="s">
        <v>51</v>
      </c>
      <c r="F17" s="8">
        <f>+[1]Sheet1!$C$20</f>
        <v>3596163.58</v>
      </c>
      <c r="G17" s="6" t="s">
        <v>62</v>
      </c>
      <c r="H17" s="6" t="s">
        <v>63</v>
      </c>
      <c r="I17" s="7">
        <v>45808</v>
      </c>
      <c r="J17" s="9" t="s">
        <v>64</v>
      </c>
      <c r="K17" s="9" t="s">
        <v>65</v>
      </c>
      <c r="L17" s="7">
        <v>45819</v>
      </c>
      <c r="M17" s="9" t="s">
        <v>69</v>
      </c>
    </row>
    <row r="18" spans="1:13" s="4" customFormat="1" ht="47.25" x14ac:dyDescent="0.25">
      <c r="A18" s="6">
        <v>2025</v>
      </c>
      <c r="B18" s="7">
        <v>45778</v>
      </c>
      <c r="C18" s="7">
        <v>45808</v>
      </c>
      <c r="D18" s="6" t="s">
        <v>52</v>
      </c>
      <c r="E18" s="9" t="s">
        <v>52</v>
      </c>
      <c r="F18" s="8">
        <f>+[1]Sheet1!$C$22</f>
        <v>5105822.67</v>
      </c>
      <c r="G18" s="6" t="s">
        <v>62</v>
      </c>
      <c r="H18" s="6" t="s">
        <v>63</v>
      </c>
      <c r="I18" s="7">
        <v>45808</v>
      </c>
      <c r="J18" s="9" t="s">
        <v>64</v>
      </c>
      <c r="K18" s="9" t="s">
        <v>65</v>
      </c>
      <c r="L18" s="7">
        <v>45819</v>
      </c>
      <c r="M18" s="9" t="s">
        <v>69</v>
      </c>
    </row>
    <row r="19" spans="1:13" s="4" customFormat="1" ht="47.25" x14ac:dyDescent="0.25">
      <c r="A19" s="6">
        <v>2025</v>
      </c>
      <c r="B19" s="7">
        <v>45778</v>
      </c>
      <c r="C19" s="7">
        <v>45808</v>
      </c>
      <c r="D19" s="6" t="s">
        <v>53</v>
      </c>
      <c r="E19" s="9" t="s">
        <v>53</v>
      </c>
      <c r="F19" s="8">
        <f>+[1]Sheet1!$C$24</f>
        <v>3720896.9</v>
      </c>
      <c r="G19" s="6" t="s">
        <v>62</v>
      </c>
      <c r="H19" s="6" t="s">
        <v>63</v>
      </c>
      <c r="I19" s="7">
        <v>45808</v>
      </c>
      <c r="J19" s="9" t="s">
        <v>64</v>
      </c>
      <c r="K19" s="9" t="s">
        <v>65</v>
      </c>
      <c r="L19" s="7">
        <v>45819</v>
      </c>
      <c r="M19" s="9" t="s">
        <v>69</v>
      </c>
    </row>
    <row r="20" spans="1:13" s="4" customFormat="1" ht="47.25" x14ac:dyDescent="0.25">
      <c r="A20" s="6">
        <v>2025</v>
      </c>
      <c r="B20" s="7">
        <v>45778</v>
      </c>
      <c r="C20" s="7">
        <v>45808</v>
      </c>
      <c r="D20" s="6" t="s">
        <v>53</v>
      </c>
      <c r="E20" s="9" t="s">
        <v>54</v>
      </c>
      <c r="F20" s="8">
        <f>+[1]Sheet1!$C$25</f>
        <v>9617.11</v>
      </c>
      <c r="G20" s="6" t="s">
        <v>62</v>
      </c>
      <c r="H20" s="6" t="s">
        <v>63</v>
      </c>
      <c r="I20" s="7">
        <v>45808</v>
      </c>
      <c r="J20" s="9" t="s">
        <v>64</v>
      </c>
      <c r="K20" s="9" t="s">
        <v>65</v>
      </c>
      <c r="L20" s="7">
        <v>45819</v>
      </c>
      <c r="M20" s="9" t="s">
        <v>69</v>
      </c>
    </row>
    <row r="21" spans="1:13" s="4" customFormat="1" ht="47.25" x14ac:dyDescent="0.25">
      <c r="A21" s="6">
        <v>2025</v>
      </c>
      <c r="B21" s="7">
        <v>45778</v>
      </c>
      <c r="C21" s="7">
        <v>45808</v>
      </c>
      <c r="D21" s="6" t="s">
        <v>55</v>
      </c>
      <c r="E21" s="9" t="s">
        <v>56</v>
      </c>
      <c r="F21" s="8">
        <v>0</v>
      </c>
      <c r="G21" s="6" t="s">
        <v>62</v>
      </c>
      <c r="H21" s="6" t="s">
        <v>63</v>
      </c>
      <c r="I21" s="7">
        <v>45808</v>
      </c>
      <c r="J21" s="9" t="s">
        <v>64</v>
      </c>
      <c r="K21" s="9" t="s">
        <v>65</v>
      </c>
      <c r="L21" s="7">
        <v>45819</v>
      </c>
      <c r="M21" s="9" t="s">
        <v>69</v>
      </c>
    </row>
    <row r="22" spans="1:13" s="4" customFormat="1" ht="47.25" x14ac:dyDescent="0.25">
      <c r="A22" s="6">
        <v>2025</v>
      </c>
      <c r="B22" s="7">
        <v>45778</v>
      </c>
      <c r="C22" s="7">
        <v>45808</v>
      </c>
      <c r="D22" s="6" t="s">
        <v>57</v>
      </c>
      <c r="E22" s="9" t="s">
        <v>58</v>
      </c>
      <c r="F22" s="8">
        <f>+[1]Sheet1!$C$27</f>
        <v>532794459.45999998</v>
      </c>
      <c r="G22" s="6" t="s">
        <v>66</v>
      </c>
      <c r="H22" s="6" t="s">
        <v>67</v>
      </c>
      <c r="I22" s="7">
        <v>45808</v>
      </c>
      <c r="J22" s="9" t="s">
        <v>64</v>
      </c>
      <c r="K22" s="9" t="s">
        <v>65</v>
      </c>
      <c r="L22" s="7">
        <v>45819</v>
      </c>
      <c r="M22" s="9" t="s">
        <v>69</v>
      </c>
    </row>
    <row r="23" spans="1:13" s="4" customFormat="1" ht="47.25" x14ac:dyDescent="0.25">
      <c r="A23" s="6">
        <v>2025</v>
      </c>
      <c r="B23" s="7">
        <v>45778</v>
      </c>
      <c r="C23" s="7">
        <v>45808</v>
      </c>
      <c r="D23" s="6" t="s">
        <v>57</v>
      </c>
      <c r="E23" s="9" t="s">
        <v>59</v>
      </c>
      <c r="F23" s="8">
        <f>+[1]Sheet1!$C$28</f>
        <v>127670352.95999999</v>
      </c>
      <c r="G23" s="6" t="s">
        <v>68</v>
      </c>
      <c r="H23" s="6" t="s">
        <v>67</v>
      </c>
      <c r="I23" s="7">
        <v>45808</v>
      </c>
      <c r="J23" s="9" t="s">
        <v>64</v>
      </c>
      <c r="K23" s="9" t="s">
        <v>65</v>
      </c>
      <c r="L23" s="7">
        <v>45819</v>
      </c>
      <c r="M23" s="9" t="s">
        <v>69</v>
      </c>
    </row>
    <row r="24" spans="1:13" s="4" customFormat="1" ht="47.25" x14ac:dyDescent="0.25">
      <c r="A24" s="6">
        <v>2025</v>
      </c>
      <c r="B24" s="7">
        <v>45778</v>
      </c>
      <c r="C24" s="7">
        <v>45808</v>
      </c>
      <c r="D24" s="6" t="s">
        <v>57</v>
      </c>
      <c r="E24" s="9" t="s">
        <v>60</v>
      </c>
      <c r="F24" s="8">
        <v>0</v>
      </c>
      <c r="G24" s="6" t="s">
        <v>66</v>
      </c>
      <c r="H24" s="6" t="s">
        <v>67</v>
      </c>
      <c r="I24" s="7">
        <v>45808</v>
      </c>
      <c r="J24" s="9" t="s">
        <v>64</v>
      </c>
      <c r="K24" s="9" t="s">
        <v>65</v>
      </c>
      <c r="L24" s="7">
        <v>45819</v>
      </c>
      <c r="M24" s="9" t="s">
        <v>69</v>
      </c>
    </row>
    <row r="25" spans="1:13" s="4" customFormat="1" ht="78.75" x14ac:dyDescent="0.25">
      <c r="A25" s="6">
        <v>2025</v>
      </c>
      <c r="B25" s="7">
        <v>45778</v>
      </c>
      <c r="C25" s="7">
        <v>45808</v>
      </c>
      <c r="D25" s="6" t="s">
        <v>57</v>
      </c>
      <c r="E25" s="9" t="s">
        <v>61</v>
      </c>
      <c r="F25" s="8">
        <f>+[1]Sheet1!$C$29</f>
        <v>7146970.96</v>
      </c>
      <c r="G25" s="6" t="s">
        <v>68</v>
      </c>
      <c r="H25" s="6" t="s">
        <v>67</v>
      </c>
      <c r="I25" s="7">
        <v>45808</v>
      </c>
      <c r="J25" s="9" t="s">
        <v>64</v>
      </c>
      <c r="K25" s="9" t="s">
        <v>65</v>
      </c>
      <c r="L25" s="7">
        <v>45819</v>
      </c>
      <c r="M25" s="9" t="s">
        <v>69</v>
      </c>
    </row>
  </sheetData>
  <mergeCells count="8">
    <mergeCell ref="A1:M1"/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2025-05-06T17:02:47Z</dcterms:created>
  <dcterms:modified xsi:type="dcterms:W3CDTF">2025-06-16T16:18:10Z</dcterms:modified>
</cp:coreProperties>
</file>