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" l="1"/>
  <c r="G10" i="2" l="1"/>
  <c r="G20" i="2" s="1"/>
  <c r="F20" i="2" l="1"/>
  <c r="E20" i="2"/>
  <c r="D20" i="2"/>
  <c r="C20" i="2"/>
  <c r="I20" i="2"/>
</calcChain>
</file>

<file path=xl/sharedStrings.xml><?xml version="1.0" encoding="utf-8"?>
<sst xmlns="http://schemas.openxmlformats.org/spreadsheetml/2006/main" count="20" uniqueCount="17">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</sst>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  <xdr:twoCellAnchor>
    <xdr:from>
      <xdr:col>8</xdr:col>
      <xdr:colOff>883920</xdr:colOff>
      <xdr:row>6</xdr:row>
      <xdr:rowOff>7620</xdr:rowOff>
    </xdr:from>
    <xdr:to>
      <xdr:col>8</xdr:col>
      <xdr:colOff>1219200</xdr:colOff>
      <xdr:row>7</xdr:row>
      <xdr:rowOff>68580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xmlns="" id="{6852B481-F874-49DD-81DB-BC8A10FECB76}"/>
            </a:ext>
          </a:extLst>
        </xdr:cNvPr>
        <xdr:cNvSpPr txBox="1"/>
      </xdr:nvSpPr>
      <xdr:spPr>
        <a:xfrm>
          <a:off x="9475470" y="1903095"/>
          <a:ext cx="33528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accent6">
                  <a:lumMod val="50000"/>
                </a:schemeClr>
              </a:solidFill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B6" sqref="B6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9" width="20.7109375" style="3" customWidth="1"/>
    <col min="10" max="10" width="5.7109375" style="4" customWidth="1"/>
    <col min="11" max="11" width="15.42578125" style="3" bestFit="1" customWidth="1"/>
    <col min="12" max="16384" width="11.42578125" style="3"/>
  </cols>
  <sheetData>
    <row r="1" spans="1:11" ht="18.75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8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8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47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1" x14ac:dyDescent="0.25">
      <c r="B5" s="1"/>
    </row>
    <row r="6" spans="1:11" ht="30" customHeight="1" x14ac:dyDescent="0.2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1" ht="20.100000000000001" customHeight="1" x14ac:dyDescent="0.25">
      <c r="A7" s="8"/>
      <c r="B7" s="18" t="s">
        <v>1</v>
      </c>
      <c r="C7" s="18">
        <v>2020</v>
      </c>
      <c r="D7" s="18">
        <v>2021</v>
      </c>
      <c r="E7" s="18">
        <v>2022</v>
      </c>
      <c r="F7" s="18">
        <v>2023</v>
      </c>
      <c r="G7" s="18">
        <v>2024</v>
      </c>
      <c r="H7" s="18">
        <v>2025</v>
      </c>
      <c r="I7" s="18">
        <v>2026</v>
      </c>
      <c r="J7" s="9"/>
    </row>
    <row r="8" spans="1:11" ht="20.100000000000001" customHeight="1" x14ac:dyDescent="0.25">
      <c r="A8" s="8"/>
      <c r="B8" s="19" t="s">
        <v>2</v>
      </c>
      <c r="C8" s="20">
        <v>729480835.83000004</v>
      </c>
      <c r="D8" s="20">
        <v>680873812.53999996</v>
      </c>
      <c r="E8" s="20">
        <v>786380084.90999997</v>
      </c>
      <c r="F8" s="20">
        <v>1000632800.4299999</v>
      </c>
      <c r="G8" s="20">
        <v>1044119808.1900001</v>
      </c>
      <c r="H8" s="20">
        <v>1213016617.6500001</v>
      </c>
      <c r="I8" s="31">
        <v>1348256758.1700001</v>
      </c>
      <c r="J8" s="29" t="s">
        <v>15</v>
      </c>
    </row>
    <row r="9" spans="1:11" ht="20.100000000000001" customHeight="1" x14ac:dyDescent="0.25">
      <c r="A9" s="8"/>
      <c r="B9" s="19" t="s">
        <v>3</v>
      </c>
      <c r="C9" s="20">
        <v>679279463.10000002</v>
      </c>
      <c r="D9" s="20">
        <v>735492939.9000001</v>
      </c>
      <c r="E9" s="20">
        <v>745352178.73000014</v>
      </c>
      <c r="F9" s="20">
        <v>777463275.7700001</v>
      </c>
      <c r="G9" s="20">
        <v>884303315.98000002</v>
      </c>
      <c r="H9" s="20">
        <v>975312438.30999994</v>
      </c>
      <c r="I9" s="31">
        <v>1070292624.4500002</v>
      </c>
      <c r="J9" s="29" t="s">
        <v>15</v>
      </c>
    </row>
    <row r="10" spans="1:11" ht="20.100000000000001" customHeight="1" x14ac:dyDescent="0.25">
      <c r="A10" s="8"/>
      <c r="B10" s="19" t="s">
        <v>4</v>
      </c>
      <c r="C10" s="20">
        <v>195877762.52999997</v>
      </c>
      <c r="D10" s="20">
        <v>293002045.3499999</v>
      </c>
      <c r="E10" s="20">
        <v>339035445.44999969</v>
      </c>
      <c r="F10" s="20">
        <v>374849819.99999988</v>
      </c>
      <c r="G10" s="20">
        <f>336640751.73-69192.91</f>
        <v>336571558.81999999</v>
      </c>
      <c r="H10" s="20">
        <v>316821620.04000002</v>
      </c>
      <c r="I10" s="31">
        <v>437713870.3900001</v>
      </c>
      <c r="J10" s="29" t="s">
        <v>15</v>
      </c>
      <c r="K10" s="10"/>
    </row>
    <row r="11" spans="1:11" ht="20.100000000000001" customHeight="1" x14ac:dyDescent="0.25">
      <c r="A11" s="8"/>
      <c r="B11" s="19" t="s">
        <v>6</v>
      </c>
      <c r="C11" s="20">
        <v>89967723.909999847</v>
      </c>
      <c r="D11" s="20">
        <v>202425953.54999995</v>
      </c>
      <c r="E11" s="20">
        <v>180023841.49000001</v>
      </c>
      <c r="F11" s="20">
        <v>197334236.0800004</v>
      </c>
      <c r="G11" s="20">
        <v>237199327.22999999</v>
      </c>
      <c r="H11" s="20">
        <v>209899173.21000001</v>
      </c>
      <c r="I11" s="31">
        <v>297688293.83999997</v>
      </c>
      <c r="J11" s="29" t="s">
        <v>15</v>
      </c>
    </row>
    <row r="12" spans="1:11" ht="20.100000000000001" customHeight="1" x14ac:dyDescent="0.25">
      <c r="A12" s="8"/>
      <c r="B12" s="19" t="s">
        <v>7</v>
      </c>
      <c r="C12" s="20">
        <v>120127084.56000018</v>
      </c>
      <c r="D12" s="20">
        <v>189398950.94000006</v>
      </c>
      <c r="E12" s="20">
        <v>240143905.13000035</v>
      </c>
      <c r="F12" s="20">
        <v>250204846.28999999</v>
      </c>
      <c r="G12" s="20">
        <v>306864676.54000002</v>
      </c>
      <c r="H12" s="20">
        <v>224545795.69999999</v>
      </c>
      <c r="I12" s="20"/>
      <c r="J12" s="29"/>
      <c r="K12" s="11"/>
    </row>
    <row r="13" spans="1:11" ht="20.100000000000001" customHeight="1" x14ac:dyDescent="0.25">
      <c r="A13" s="8"/>
      <c r="B13" s="19" t="s">
        <v>8</v>
      </c>
      <c r="C13" s="20">
        <v>125468140.8499999</v>
      </c>
      <c r="D13" s="20">
        <v>196024636.48000026</v>
      </c>
      <c r="E13" s="20">
        <v>223728383.01999998</v>
      </c>
      <c r="F13" s="20">
        <v>225014199.47999999</v>
      </c>
      <c r="G13" s="20">
        <v>195069222.42000002</v>
      </c>
      <c r="H13" s="20">
        <v>293835026.57999998</v>
      </c>
      <c r="I13" s="20"/>
      <c r="J13" s="29"/>
    </row>
    <row r="14" spans="1:11" ht="20.100000000000001" customHeight="1" x14ac:dyDescent="0.25">
      <c r="A14" s="8"/>
      <c r="B14" s="19" t="s">
        <v>9</v>
      </c>
      <c r="C14" s="20">
        <v>154505439.24000001</v>
      </c>
      <c r="D14" s="20">
        <v>214700322.42999983</v>
      </c>
      <c r="E14" s="20">
        <v>227868094.5</v>
      </c>
      <c r="F14" s="20">
        <v>232689092.48999977</v>
      </c>
      <c r="G14" s="20">
        <v>308217471.06</v>
      </c>
      <c r="H14" s="20">
        <v>315298927.56999999</v>
      </c>
      <c r="I14" s="20"/>
      <c r="J14" s="29"/>
    </row>
    <row r="15" spans="1:11" ht="20.100000000000001" customHeight="1" x14ac:dyDescent="0.25">
      <c r="A15" s="8"/>
      <c r="B15" s="19" t="s">
        <v>10</v>
      </c>
      <c r="C15" s="20">
        <v>170213029.44999981</v>
      </c>
      <c r="D15" s="20">
        <v>188293653.13000011</v>
      </c>
      <c r="E15" s="20">
        <v>246243560.55000001</v>
      </c>
      <c r="F15" s="20">
        <v>296881904.39999998</v>
      </c>
      <c r="G15" s="20">
        <v>291365878.01999998</v>
      </c>
      <c r="H15" s="20">
        <v>273405494.26999998</v>
      </c>
      <c r="I15" s="20"/>
      <c r="J15" s="29"/>
      <c r="K15" s="12"/>
    </row>
    <row r="16" spans="1:11" ht="20.100000000000001" customHeight="1" x14ac:dyDescent="0.25">
      <c r="A16" s="8"/>
      <c r="B16" s="19" t="s">
        <v>11</v>
      </c>
      <c r="C16" s="20">
        <v>220425525.49000025</v>
      </c>
      <c r="D16" s="20">
        <v>217325512.4199996</v>
      </c>
      <c r="E16" s="20">
        <v>206396005.71999979</v>
      </c>
      <c r="F16" s="20">
        <v>216238925.13999987</v>
      </c>
      <c r="G16" s="20">
        <v>271910888.81999999</v>
      </c>
      <c r="H16" s="20">
        <v>286867703.33999997</v>
      </c>
      <c r="I16" s="20"/>
      <c r="J16" s="29"/>
      <c r="K16" s="13"/>
    </row>
    <row r="17" spans="1:12" ht="20.100000000000001" customHeight="1" x14ac:dyDescent="0.25">
      <c r="A17" s="8"/>
      <c r="B17" s="19" t="s">
        <v>12</v>
      </c>
      <c r="C17" s="20">
        <v>156500953.27999973</v>
      </c>
      <c r="D17" s="20">
        <v>138310722.87</v>
      </c>
      <c r="E17" s="20">
        <v>208059087.29999998</v>
      </c>
      <c r="F17" s="20">
        <v>227764434.48000002</v>
      </c>
      <c r="G17" s="20">
        <v>232222723.68000001</v>
      </c>
      <c r="H17" s="20">
        <v>318890541.13</v>
      </c>
      <c r="I17" s="20"/>
      <c r="J17" s="29"/>
    </row>
    <row r="18" spans="1:12" ht="20.100000000000001" customHeight="1" x14ac:dyDescent="0.25">
      <c r="A18" s="8"/>
      <c r="B18" s="19" t="s">
        <v>13</v>
      </c>
      <c r="C18" s="20">
        <v>165004751.24000025</v>
      </c>
      <c r="D18" s="20">
        <v>153012355.21000001</v>
      </c>
      <c r="E18" s="20">
        <v>238641282.31999999</v>
      </c>
      <c r="F18" s="20">
        <v>277325934.38000011</v>
      </c>
      <c r="G18" s="20">
        <v>215542893.28999999</v>
      </c>
      <c r="H18" s="20">
        <v>382518862.38999999</v>
      </c>
      <c r="I18" s="20"/>
      <c r="J18" s="29"/>
      <c r="K18" s="14"/>
    </row>
    <row r="19" spans="1:12" ht="20.100000000000001" customHeight="1" x14ac:dyDescent="0.25">
      <c r="A19" s="8"/>
      <c r="B19" s="19" t="s">
        <v>14</v>
      </c>
      <c r="C19" s="20">
        <v>320354452.90999985</v>
      </c>
      <c r="D19" s="20">
        <v>270996103.69999981</v>
      </c>
      <c r="E19" s="20">
        <v>289663356.08999997</v>
      </c>
      <c r="F19" s="20">
        <v>328535405.29999971</v>
      </c>
      <c r="G19" s="20">
        <v>422729257.93000007</v>
      </c>
      <c r="H19" s="20">
        <v>394381040.5</v>
      </c>
      <c r="I19" s="20"/>
      <c r="J19" s="29"/>
    </row>
    <row r="20" spans="1:12" ht="20.100000000000001" customHeight="1" x14ac:dyDescent="0.25">
      <c r="A20" s="8"/>
      <c r="B20" s="21" t="s">
        <v>0</v>
      </c>
      <c r="C20" s="22">
        <f t="shared" ref="C20:D20" si="0">SUM(C8:C19)</f>
        <v>3127205162.3899999</v>
      </c>
      <c r="D20" s="22">
        <f t="shared" si="0"/>
        <v>3479857008.5199995</v>
      </c>
      <c r="E20" s="22">
        <f t="shared" ref="E20" si="1">SUM(E8:E19)</f>
        <v>3931535225.2100005</v>
      </c>
      <c r="F20" s="22">
        <f>SUM(F8:F19)</f>
        <v>4404934874.2399998</v>
      </c>
      <c r="G20" s="22">
        <f>SUM(G8:G19)</f>
        <v>4746117021.9800005</v>
      </c>
      <c r="H20" s="22">
        <f>SUM(H8:H19)</f>
        <v>5204793240.6900005</v>
      </c>
      <c r="I20" s="22">
        <f>SUM(I8:I19)</f>
        <v>3153951546.8500004</v>
      </c>
      <c r="J20" s="9"/>
      <c r="K20" s="2"/>
      <c r="L20" s="14"/>
    </row>
    <row r="21" spans="1:12" ht="30" customHeight="1" x14ac:dyDescent="0.25">
      <c r="A21" s="23"/>
      <c r="B21" s="24" t="s">
        <v>16</v>
      </c>
      <c r="C21" s="25"/>
      <c r="D21" s="25"/>
      <c r="E21" s="26"/>
      <c r="F21" s="27"/>
      <c r="G21" s="27"/>
      <c r="H21" s="27"/>
      <c r="I21" s="27"/>
      <c r="J21" s="28"/>
    </row>
    <row r="22" spans="1:12" x14ac:dyDescent="0.25">
      <c r="D22" s="15"/>
      <c r="E22" s="15"/>
      <c r="F22" s="16"/>
      <c r="G22" s="15"/>
      <c r="H22" s="15"/>
      <c r="I22" s="15"/>
    </row>
    <row r="23" spans="1:12" x14ac:dyDescent="0.25">
      <c r="C23" s="10"/>
      <c r="D23" s="11"/>
      <c r="E23" s="11"/>
      <c r="F23" s="16"/>
    </row>
    <row r="24" spans="1:12" x14ac:dyDescent="0.25">
      <c r="C24" s="10"/>
      <c r="D24" s="17"/>
      <c r="E24" s="15"/>
      <c r="F24" s="16"/>
      <c r="G24" s="11"/>
      <c r="H24" s="11"/>
      <c r="I24" s="11"/>
    </row>
    <row r="25" spans="1:12" x14ac:dyDescent="0.25">
      <c r="E25" s="14"/>
      <c r="F25" s="16"/>
      <c r="G25" s="14"/>
      <c r="H25" s="14"/>
      <c r="I25" s="14"/>
    </row>
    <row r="26" spans="1:12" x14ac:dyDescent="0.25">
      <c r="E26" s="10"/>
      <c r="F26" s="16"/>
      <c r="G26" s="10"/>
      <c r="H26" s="10"/>
      <c r="I26" s="10"/>
    </row>
    <row r="27" spans="1:12" x14ac:dyDescent="0.25">
      <c r="F27" s="11"/>
      <c r="G27" s="11"/>
      <c r="H27" s="11"/>
      <c r="I27" s="11"/>
    </row>
    <row r="28" spans="1:12" x14ac:dyDescent="0.25">
      <c r="F28" s="15"/>
      <c r="G28" s="15"/>
      <c r="H28" s="15"/>
      <c r="I28" s="15"/>
    </row>
    <row r="30" spans="1:12" x14ac:dyDescent="0.25">
      <c r="F30" s="15"/>
      <c r="G30" s="15"/>
      <c r="H30" s="15"/>
      <c r="I30" s="15"/>
    </row>
  </sheetData>
  <mergeCells count="1">
    <mergeCell ref="A1:J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2026-05-27T20:14:44Z</dcterms:modified>
</cp:coreProperties>
</file>