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5810" windowHeight="11025"/>
  </bookViews>
  <sheets>
    <sheet name="PROPIOS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20" i="2" s="1"/>
  <c r="F20" i="2" l="1"/>
  <c r="E20" i="2"/>
  <c r="D20" i="2"/>
  <c r="C20" i="2"/>
  <c r="H20" i="2"/>
</calcChain>
</file>

<file path=xl/sharedStrings.xml><?xml version="1.0" encoding="utf-8"?>
<sst xmlns="http://schemas.openxmlformats.org/spreadsheetml/2006/main" count="17" uniqueCount="17">
  <si>
    <t>TOTAL  ACUMULADO</t>
  </si>
  <si>
    <t>MES</t>
  </si>
  <si>
    <t>ENERO</t>
  </si>
  <si>
    <t>FEBRERO</t>
  </si>
  <si>
    <t xml:space="preserve">MARZO </t>
  </si>
  <si>
    <t>INGRESOS PROPIOS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</si>
  <si>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</si>
  <si>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</si>
  <si>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</si>
  <si>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</si>
  <si>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</si>
  <si>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</si>
  <si>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</si>
  <si>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</si>
  <si>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</si>
  <si>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</si>
  <si>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 Información preliminar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</si>
</sst>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\$#,##0.00"/>
    <numFmt numFmtId="166" formatCode="#,##0.000000"/>
    <numFmt numFmtId="167" formatCode="&quot;$&quot;#,##0.00;[Red]&quot;$&quot;#,##0.00"/>
    <numFmt numFmtId="168" formatCode="#,##0.00_);\-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Seravek"/>
      <family val="2"/>
    </font>
    <font>
      <b/>
      <sz val="12"/>
      <color theme="1"/>
      <name val="Seravek"/>
      <family val="2"/>
    </font>
    <font>
      <b/>
      <u/>
      <sz val="12"/>
      <color indexed="8"/>
      <name val="Seravek"/>
      <family val="2"/>
    </font>
    <font>
      <b/>
      <sz val="12"/>
      <name val="Seravek"/>
      <family val="2"/>
    </font>
    <font>
      <b/>
      <sz val="12"/>
      <color rgb="FF00000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9900"/>
      </left>
      <right/>
      <top/>
      <bottom/>
      <diagonal/>
    </border>
    <border>
      <left style="thin">
        <color rgb="FFCC9E52"/>
      </left>
      <right/>
      <top style="thin">
        <color rgb="FFCC9E52"/>
      </top>
      <bottom/>
      <diagonal/>
    </border>
    <border>
      <left/>
      <right/>
      <top style="thin">
        <color rgb="FFCC9E52"/>
      </top>
      <bottom/>
      <diagonal/>
    </border>
    <border>
      <left/>
      <right style="thin">
        <color rgb="FFCC9E52"/>
      </right>
      <top style="thin">
        <color rgb="FFCC9E52"/>
      </top>
      <bottom/>
      <diagonal/>
    </border>
    <border>
      <left style="thin">
        <color indexed="64"/>
      </left>
      <right style="thin">
        <color rgb="FFCC9E52"/>
      </right>
      <top/>
      <bottom/>
      <diagonal/>
    </border>
    <border>
      <left style="thin">
        <color rgb="FFFF9900"/>
      </left>
      <right/>
      <top/>
      <bottom style="thin">
        <color rgb="FFCC9E52"/>
      </bottom>
      <diagonal/>
    </border>
    <border>
      <left/>
      <right/>
      <top style="thin">
        <color rgb="FFEF439D"/>
      </top>
      <bottom style="thin">
        <color rgb="FFCC9E52"/>
      </bottom>
      <diagonal/>
    </border>
    <border>
      <left/>
      <right style="thin">
        <color rgb="FFCC9E52"/>
      </right>
      <top/>
      <bottom style="thin">
        <color rgb="FFCC9E52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3" xfId="0" applyFont="1" applyFill="1" applyBorder="1"/>
    <xf numFmtId="0" fontId="2" fillId="4" borderId="7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8" fontId="2" fillId="0" borderId="0" xfId="0" applyNumberFormat="1" applyFont="1"/>
    <xf numFmtId="0" fontId="2" fillId="4" borderId="7" xfId="0" applyFont="1" applyFill="1" applyBorder="1" applyAlignment="1">
      <alignment horizontal="left"/>
    </xf>
    <xf numFmtId="4" fontId="2" fillId="0" borderId="0" xfId="0" applyNumberFormat="1" applyFont="1"/>
    <xf numFmtId="44" fontId="2" fillId="0" borderId="0" xfId="2" applyFont="1"/>
    <xf numFmtId="166" fontId="2" fillId="0" borderId="0" xfId="0" applyNumberFormat="1" applyFont="1"/>
    <xf numFmtId="0" fontId="5" fillId="5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0" fontId="2" fillId="4" borderId="10" xfId="0" applyFont="1" applyFill="1" applyBorder="1"/>
    <xf numFmtId="0" fontId="1" fillId="4" borderId="7" xfId="0" applyFont="1" applyFill="1" applyBorder="1"/>
    <xf numFmtId="0" fontId="6" fillId="4" borderId="0" xfId="0" applyFont="1" applyFill="1" applyBorder="1" applyAlignment="1" applyProtection="1">
      <alignment horizontal="center" vertical="center"/>
      <protection locked="0"/>
    </xf>
  </cellXfs>
  <cellStyles count="3">
    <cellStyle name="60% - Énfasis2" xfId="1" builtinId="3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E52"/>
      <color rgb="FFFF99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2</xdr:col>
      <xdr:colOff>1168684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"/>
          <a:ext cx="2930809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H13" sqref="H13"/>
    </sheetView>
  </sheetViews>
  <sheetFormatPr baseColWidth="10" defaultRowHeight="15.75" x14ac:dyDescent="0.25"/>
  <cols>
    <col min="1" max="1" width="5.7109375" style="3" customWidth="1"/>
    <col min="2" max="2" width="23.5703125" style="3" bestFit="1" customWidth="1"/>
    <col min="3" max="3" width="19.140625" style="3" bestFit="1" customWidth="1"/>
    <col min="4" max="4" width="20.28515625" style="3" bestFit="1" customWidth="1"/>
    <col min="5" max="5" width="18.7109375" style="3" customWidth="1"/>
    <col min="6" max="6" width="20.5703125" style="3" bestFit="1" customWidth="1"/>
    <col min="7" max="7" width="20" style="3" bestFit="1" customWidth="1"/>
    <col min="8" max="8" width="20.7109375" style="3" customWidth="1"/>
    <col min="9" max="9" width="5.7109375" style="4" customWidth="1"/>
    <col min="10" max="10" width="15.42578125" style="3" bestFit="1" customWidth="1"/>
    <col min="11" max="16384" width="11.42578125" style="3"/>
  </cols>
  <sheetData>
    <row r="1" spans="1:10" ht="18.75" customHeight="1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</row>
    <row r="2" spans="1:10" ht="18.75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0" ht="18.75" customHeigh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10" ht="4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0" x14ac:dyDescent="0.25">
      <c r="B5" s="1"/>
    </row>
    <row r="6" spans="1:10" ht="30" customHeight="1" x14ac:dyDescent="0.25">
      <c r="A6" s="5"/>
      <c r="B6" s="6"/>
      <c r="C6" s="6"/>
      <c r="D6" s="6"/>
      <c r="E6" s="6"/>
      <c r="F6" s="6"/>
      <c r="G6" s="6"/>
      <c r="H6" s="6"/>
      <c r="I6" s="7"/>
    </row>
    <row r="7" spans="1:10" ht="20.100000000000001" customHeight="1" x14ac:dyDescent="0.25">
      <c r="A7" s="8"/>
      <c r="B7" s="19" t="s">
        <v>1</v>
      </c>
      <c r="C7" s="19">
        <v>2020</v>
      </c>
      <c r="D7" s="19">
        <v>2021</v>
      </c>
      <c r="E7" s="19">
        <v>2022</v>
      </c>
      <c r="F7" s="19">
        <v>2023</v>
      </c>
      <c r="G7" s="19">
        <v>2024</v>
      </c>
      <c r="H7" s="19">
        <v>2025</v>
      </c>
      <c r="I7" s="9"/>
    </row>
    <row r="8" spans="1:10" ht="20.100000000000001" customHeight="1" x14ac:dyDescent="0.25">
      <c r="A8" s="8"/>
      <c r="B8" s="20" t="s">
        <v>2</v>
      </c>
      <c r="C8" s="21">
        <v>729480835.83000004</v>
      </c>
      <c r="D8" s="21">
        <v>680873812.53999996</v>
      </c>
      <c r="E8" s="21">
        <v>786380084.90999997</v>
      </c>
      <c r="F8" s="21">
        <v>1000632800.4299999</v>
      </c>
      <c r="G8" s="21">
        <v>1044119808.1900001</v>
      </c>
      <c r="H8" s="21">
        <v>1210912690.77</v>
      </c>
      <c r="I8" s="9"/>
    </row>
    <row r="9" spans="1:10" ht="20.100000000000001" customHeight="1" x14ac:dyDescent="0.25">
      <c r="A9" s="8"/>
      <c r="B9" s="20" t="s">
        <v>3</v>
      </c>
      <c r="C9" s="21">
        <v>679279463.10000002</v>
      </c>
      <c r="D9" s="21">
        <v>735492939.9000001</v>
      </c>
      <c r="E9" s="21">
        <v>745352178.73000014</v>
      </c>
      <c r="F9" s="21">
        <v>777463275.7700001</v>
      </c>
      <c r="G9" s="21">
        <v>884303315.98000002</v>
      </c>
      <c r="H9" s="21">
        <v>977137146.80999994</v>
      </c>
      <c r="I9" s="9"/>
    </row>
    <row r="10" spans="1:10" ht="20.100000000000001" customHeight="1" x14ac:dyDescent="0.25">
      <c r="A10" s="8"/>
      <c r="B10" s="20" t="s">
        <v>4</v>
      </c>
      <c r="C10" s="21">
        <v>195877762.52999997</v>
      </c>
      <c r="D10" s="21">
        <v>293002045.3499999</v>
      </c>
      <c r="E10" s="21">
        <v>339035445.44999969</v>
      </c>
      <c r="F10" s="21">
        <v>374849819.99999988</v>
      </c>
      <c r="G10" s="21">
        <f>336640751.73-69192.91</f>
        <v>336571558.81999999</v>
      </c>
      <c r="H10" s="21">
        <v>309909006.43000001</v>
      </c>
      <c r="I10" s="30"/>
      <c r="J10" s="10"/>
    </row>
    <row r="11" spans="1:10" ht="20.100000000000001" customHeight="1" x14ac:dyDescent="0.25">
      <c r="A11" s="8"/>
      <c r="B11" s="20" t="s">
        <v>6</v>
      </c>
      <c r="C11" s="21">
        <v>89967723.909999847</v>
      </c>
      <c r="D11" s="21">
        <v>202425953.54999995</v>
      </c>
      <c r="E11" s="21">
        <v>180023841.49000001</v>
      </c>
      <c r="F11" s="21">
        <v>197334236.0800004</v>
      </c>
      <c r="G11" s="21">
        <v>237199327.22999999</v>
      </c>
      <c r="H11" s="21">
        <v>192379856.22999999</v>
      </c>
      <c r="I11" s="30" t="s">
        <v>15</v>
      </c>
    </row>
    <row r="12" spans="1:10" ht="20.100000000000001" customHeight="1" x14ac:dyDescent="0.25">
      <c r="A12" s="8"/>
      <c r="B12" s="20" t="s">
        <v>7</v>
      </c>
      <c r="C12" s="21">
        <v>120127084.56000018</v>
      </c>
      <c r="D12" s="21">
        <v>189398950.94000006</v>
      </c>
      <c r="E12" s="21">
        <v>240143905.13000035</v>
      </c>
      <c r="F12" s="21">
        <v>250204846.28999999</v>
      </c>
      <c r="G12" s="21">
        <v>306864676.54000002</v>
      </c>
      <c r="H12" s="21"/>
      <c r="I12" s="9"/>
      <c r="J12" s="11"/>
    </row>
    <row r="13" spans="1:10" ht="20.100000000000001" customHeight="1" x14ac:dyDescent="0.25">
      <c r="A13" s="8"/>
      <c r="B13" s="20" t="s">
        <v>8</v>
      </c>
      <c r="C13" s="21">
        <v>125468140.8499999</v>
      </c>
      <c r="D13" s="21">
        <v>196024636.48000026</v>
      </c>
      <c r="E13" s="21">
        <v>223728383.01999998</v>
      </c>
      <c r="F13" s="21">
        <v>225014199.47999999</v>
      </c>
      <c r="G13" s="21">
        <v>195069222.42000002</v>
      </c>
      <c r="H13" s="21"/>
      <c r="I13" s="9"/>
    </row>
    <row r="14" spans="1:10" ht="20.100000000000001" customHeight="1" x14ac:dyDescent="0.25">
      <c r="A14" s="8"/>
      <c r="B14" s="20" t="s">
        <v>9</v>
      </c>
      <c r="C14" s="21">
        <v>154505439.24000001</v>
      </c>
      <c r="D14" s="21">
        <v>214700322.42999983</v>
      </c>
      <c r="E14" s="21">
        <v>227868094.5</v>
      </c>
      <c r="F14" s="21">
        <v>232689092.48999977</v>
      </c>
      <c r="G14" s="21">
        <v>308217471.06</v>
      </c>
      <c r="H14" s="21"/>
      <c r="I14" s="9"/>
    </row>
    <row r="15" spans="1:10" ht="20.100000000000001" customHeight="1" x14ac:dyDescent="0.25">
      <c r="A15" s="8"/>
      <c r="B15" s="20" t="s">
        <v>10</v>
      </c>
      <c r="C15" s="21">
        <v>170213029.44999981</v>
      </c>
      <c r="D15" s="21">
        <v>188293653.13000011</v>
      </c>
      <c r="E15" s="21">
        <v>246243560.55000001</v>
      </c>
      <c r="F15" s="21">
        <v>296881904.39999998</v>
      </c>
      <c r="G15" s="21">
        <v>291365878.01999998</v>
      </c>
      <c r="H15" s="21"/>
      <c r="I15" s="9"/>
      <c r="J15" s="12"/>
    </row>
    <row r="16" spans="1:10" ht="20.100000000000001" customHeight="1" x14ac:dyDescent="0.25">
      <c r="A16" s="8"/>
      <c r="B16" s="20" t="s">
        <v>11</v>
      </c>
      <c r="C16" s="21">
        <v>220425525.49000025</v>
      </c>
      <c r="D16" s="21">
        <v>217325512.4199996</v>
      </c>
      <c r="E16" s="21">
        <v>206396005.71999979</v>
      </c>
      <c r="F16" s="21">
        <v>216238925.13999987</v>
      </c>
      <c r="G16" s="21">
        <v>271910888.81999999</v>
      </c>
      <c r="H16" s="21"/>
      <c r="I16" s="9"/>
      <c r="J16" s="13"/>
    </row>
    <row r="17" spans="1:11" ht="20.100000000000001" customHeight="1" x14ac:dyDescent="0.25">
      <c r="A17" s="8"/>
      <c r="B17" s="20" t="s">
        <v>12</v>
      </c>
      <c r="C17" s="21">
        <v>156500953.27999973</v>
      </c>
      <c r="D17" s="21">
        <v>138310722.87</v>
      </c>
      <c r="E17" s="21">
        <v>208059087.29999998</v>
      </c>
      <c r="F17" s="21">
        <v>227764434.48000002</v>
      </c>
      <c r="G17" s="21">
        <v>232222723.68000001</v>
      </c>
      <c r="H17" s="21"/>
      <c r="I17" s="9"/>
    </row>
    <row r="18" spans="1:11" ht="20.100000000000001" customHeight="1" x14ac:dyDescent="0.25">
      <c r="A18" s="8"/>
      <c r="B18" s="20" t="s">
        <v>13</v>
      </c>
      <c r="C18" s="21">
        <v>165004751.24000025</v>
      </c>
      <c r="D18" s="21">
        <v>153012355.21000001</v>
      </c>
      <c r="E18" s="21">
        <v>238641282.31999999</v>
      </c>
      <c r="F18" s="21">
        <v>277325934.38000011</v>
      </c>
      <c r="G18" s="21">
        <v>215542893.28999999</v>
      </c>
      <c r="H18" s="21"/>
      <c r="I18" s="9"/>
      <c r="J18" s="14"/>
    </row>
    <row r="19" spans="1:11" ht="20.100000000000001" customHeight="1" x14ac:dyDescent="0.25">
      <c r="A19" s="8"/>
      <c r="B19" s="20" t="s">
        <v>14</v>
      </c>
      <c r="C19" s="21">
        <v>320354452.90999985</v>
      </c>
      <c r="D19" s="21">
        <v>270996103.69999981</v>
      </c>
      <c r="E19" s="21">
        <v>289663356.08999997</v>
      </c>
      <c r="F19" s="21">
        <v>328535405.29999971</v>
      </c>
      <c r="G19" s="21">
        <v>422729257.93000007</v>
      </c>
      <c r="H19" s="21"/>
      <c r="I19" s="15"/>
    </row>
    <row r="20" spans="1:11" ht="20.100000000000001" customHeight="1" x14ac:dyDescent="0.25">
      <c r="A20" s="8"/>
      <c r="B20" s="22" t="s">
        <v>0</v>
      </c>
      <c r="C20" s="23">
        <f t="shared" ref="C20:D20" si="0">SUM(C8:C19)</f>
        <v>3127205162.3899999</v>
      </c>
      <c r="D20" s="23">
        <f t="shared" si="0"/>
        <v>3479857008.5199995</v>
      </c>
      <c r="E20" s="23">
        <f t="shared" ref="E20" si="1">SUM(E8:E19)</f>
        <v>3931535225.2100005</v>
      </c>
      <c r="F20" s="23">
        <f>SUM(F8:F19)</f>
        <v>4404934874.2399998</v>
      </c>
      <c r="G20" s="23">
        <f>SUM(G8:G19)</f>
        <v>4746117021.9800005</v>
      </c>
      <c r="H20" s="23">
        <f>SUM(H8:H19)</f>
        <v>2690338700.2399998</v>
      </c>
      <c r="I20" s="9"/>
      <c r="J20" s="2"/>
      <c r="K20" s="14"/>
    </row>
    <row r="21" spans="1:11" ht="30" customHeight="1" x14ac:dyDescent="0.25">
      <c r="A21" s="24"/>
      <c r="B21" s="25" t="s">
        <v>16</v>
      </c>
      <c r="C21" s="26"/>
      <c r="D21" s="26"/>
      <c r="E21" s="27"/>
      <c r="F21" s="28"/>
      <c r="G21" s="28"/>
      <c r="H21" s="28"/>
      <c r="I21" s="29"/>
    </row>
    <row r="22" spans="1:11" x14ac:dyDescent="0.25">
      <c r="D22" s="16"/>
      <c r="E22" s="16"/>
      <c r="F22" s="17"/>
      <c r="G22" s="16"/>
      <c r="H22" s="16"/>
    </row>
    <row r="23" spans="1:11" x14ac:dyDescent="0.25">
      <c r="C23" s="10"/>
      <c r="D23" s="11"/>
      <c r="E23" s="11"/>
      <c r="F23" s="17"/>
    </row>
    <row r="24" spans="1:11" x14ac:dyDescent="0.25">
      <c r="C24" s="10"/>
      <c r="D24" s="18"/>
      <c r="E24" s="16"/>
      <c r="F24" s="17"/>
      <c r="G24" s="11"/>
      <c r="H24" s="11"/>
    </row>
    <row r="25" spans="1:11" x14ac:dyDescent="0.25">
      <c r="E25" s="14"/>
      <c r="F25" s="17"/>
      <c r="G25" s="14"/>
      <c r="H25" s="14"/>
    </row>
    <row r="26" spans="1:11" x14ac:dyDescent="0.25">
      <c r="E26" s="10"/>
      <c r="F26" s="17"/>
      <c r="G26" s="10"/>
      <c r="H26" s="10"/>
    </row>
    <row r="27" spans="1:11" x14ac:dyDescent="0.25">
      <c r="F27" s="11"/>
      <c r="G27" s="11"/>
      <c r="H27" s="11"/>
    </row>
    <row r="28" spans="1:11" x14ac:dyDescent="0.25">
      <c r="F28" s="16"/>
      <c r="G28" s="16"/>
      <c r="H28" s="16"/>
    </row>
    <row r="30" spans="1:11" x14ac:dyDescent="0.25">
      <c r="F30" s="16"/>
      <c r="G30" s="16"/>
      <c r="H30" s="16"/>
    </row>
  </sheetData>
  <mergeCells count="1">
    <mergeCell ref="A1:I4"/>
  </mergeCells>
  <printOptions horizontalCentered="1"/>
  <pageMargins left="0.15748031496062992" right="7.874015748031496E-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PROPIOS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Cano Maldonado Jair Benjamin</cp:lastModifiedBy>
  <cp:lastPrinted>2025-02-17T17:35:05Z</cp:lastPrinted>
  <dcterms:created xsi:type="dcterms:W3CDTF">2015-05-07T18:59:02Z</dcterms:created>
  <dcterms:modified xsi:type="dcterms:W3CDTF">2025-05-22T18:47:00Z</dcterms:modified>
</cp:coreProperties>
</file>