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2" i="3" l="1"/>
  <c r="BD13" i="3"/>
  <c r="AW15" i="3"/>
  <c r="AI17" i="3"/>
  <c r="AB12" i="3"/>
  <c r="BD15" i="3"/>
  <c r="N16" i="3"/>
  <c r="BD17" i="3"/>
  <c r="N11" i="3"/>
  <c r="AW12" i="3"/>
  <c r="AB16" i="3"/>
  <c r="U11" i="3"/>
  <c r="BD12" i="3"/>
  <c r="AI16" i="3"/>
  <c r="N13" i="3"/>
  <c r="U13" i="3"/>
  <c r="N15" i="3"/>
  <c r="AW16" i="3"/>
  <c r="N17" i="3"/>
  <c r="AI15" i="3"/>
  <c r="U17" i="3"/>
  <c r="AW13" i="3"/>
  <c r="AB17" i="3"/>
  <c r="AW17" i="3"/>
  <c r="AI12" i="3"/>
  <c r="U16" i="3"/>
  <c r="AB13" i="3"/>
  <c r="U15" i="3"/>
  <c r="BD16" i="3"/>
  <c r="AW11" i="3"/>
  <c r="AI13" i="3"/>
  <c r="AB15" i="3"/>
  <c r="BD11" i="3"/>
  <c r="N12" i="3"/>
  <c r="BF19" i="5"/>
  <c r="AZ19" i="5"/>
  <c r="BL19" i="5"/>
  <c r="AC19" i="5"/>
  <c r="AC25" i="2"/>
  <c r="W25" i="2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B14" i="3" l="1"/>
  <c r="AB10" i="3"/>
  <c r="AB19" i="3" s="1"/>
  <c r="AW14" i="3"/>
  <c r="AI10" i="3"/>
  <c r="AP12" i="3"/>
  <c r="U10" i="3"/>
  <c r="U19" i="3" s="1"/>
  <c r="BD10" i="3"/>
  <c r="AI14" i="3"/>
  <c r="N10" i="3"/>
  <c r="AP11" i="3"/>
  <c r="AW10" i="3"/>
  <c r="AW19" i="3" s="1"/>
  <c r="AP17" i="3"/>
  <c r="AP16" i="3"/>
  <c r="U14" i="3"/>
  <c r="N14" i="3"/>
  <c r="AP15" i="3"/>
  <c r="BD14" i="3"/>
  <c r="AP13" i="3"/>
  <c r="AN19" i="5"/>
  <c r="AI19" i="3" l="1"/>
  <c r="AP14" i="3"/>
  <c r="AP10" i="3"/>
  <c r="AP19" i="3" s="1"/>
  <c r="N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<sst xmlns="http://schemas.openxmlformats.org/spreadsheetml/2006/main" count="503" uniqueCount="99">
  <si>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</si>
  <si>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</si>
  <si>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</si>
  <si>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</si>
  <si>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</si>
  <si>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</si>
  <si>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</si>
  <si>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</si>
  <si>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</si>
  <si>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</si>
  <si>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</si>
  <si>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</si>
  <si>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</si>
  <si>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</si>
  <si>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</si>
  <si>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</si>
  <si>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</si>
  <si>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</si>
  <si>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</si>
  <si>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</si>
  <si>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</si>
  <si>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</si>
  <si>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</si>
  <si>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</si>
  <si>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</si>
  <si>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</si>
  <si>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</si>
  <si>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</si>
  <si>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</si>
  <si>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</si>
  <si>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</si>
  <si>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</si>
  <si>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</si>
  <si>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</si>
  <si>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</si>
  <si>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</si>
  <si>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</si>
  <si>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</si>
  <si>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</si>
  <si>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</si>
  <si>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</si>
  <si>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</si>
  <si>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</si>
  <si>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</si>
  <si>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</si>
  <si>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</si>
  <si>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</si>
  <si>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</si>
  <si>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</si>
  <si>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</si>
  <si>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</si>
  <si>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</si>
  <si>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</si>
  <si>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</si>
  <si>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</si>
  <si>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</si>
  <si>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</si>
  <si>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</si>
  <si>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</si>
  <si>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</si>
  <si>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</si>
  <si>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</si>
  <si>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</si>
  <si>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</si>
  <si>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</si>
  <si>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</si>
  <si>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</si>
  <si>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</si>
  <si>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</si>
  <si>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</si>
  <si>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</si>
  <si>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</si>
  <si>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</si>
  <si>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</si>
  <si>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</si>
  <si>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</si>
  <si>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</si>
  <si>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</si>
  <si>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</si>
  <si>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</si>
  <si>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</si>
  <si>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</si>
  <si>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</si>
  <si>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</si>
  <si>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</si>
  <si>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</si>
  <si>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</si>
  <si>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</si>
  <si>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</si>
  <si>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28 DE FEBRERO DE 2023</t>
  </si>
  <si>
    <t>Institución de crédito</t>
  </si>
  <si>
    <t>BBVA BANCOMER</t>
  </si>
  <si>
    <t>BANCO MERCANTIL DEL NORTE, SA</t>
  </si>
  <si>
    <t>BANCO NACIONAL DE OBRAS Y SERVICIOS PUBLICOS, S.N.C.</t>
  </si>
  <si>
    <t>no aplica</t>
  </si>
  <si>
    <t>ASEJ2023-02-08-05-2023-1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</si>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</sst>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31149983.860000003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107908978.78999998</v>
      </c>
      <c r="AQ10" s="65"/>
      <c r="AR10" s="65"/>
      <c r="AS10" s="65"/>
      <c r="AT10" s="65"/>
      <c r="AU10" s="65"/>
      <c r="AV10" s="65"/>
      <c r="AW10" s="65">
        <f>SUM(AW11:BC13)</f>
        <v>24350364.719999999</v>
      </c>
      <c r="AX10" s="65"/>
      <c r="AY10" s="65"/>
      <c r="AZ10" s="65"/>
      <c r="BA10" s="65"/>
      <c r="BB10" s="65"/>
      <c r="BC10" s="65"/>
      <c r="BD10" s="65">
        <f>SUM(BD11:BJ13)</f>
        <v>25.52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31149983.860000003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107908978.78999998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24350364.719999999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25.52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230436696.37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31149983.860000003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1477195748.0999999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24350364.719999999</v>
      </c>
      <c r="AX19" s="60"/>
      <c r="AY19" s="60"/>
      <c r="AZ19" s="60"/>
      <c r="BA19" s="60"/>
      <c r="BB19" s="60"/>
      <c r="BC19" s="60"/>
      <c r="BD19" s="60">
        <f t="shared" ref="BD19" si="5">BD10+BD18+BD14</f>
        <v>25.52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95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97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98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/>
      <c r="F15" s="109"/>
      <c r="G15" s="109"/>
      <c r="H15" s="109"/>
      <c r="I15" s="109"/>
      <c r="J15" s="110"/>
      <c r="K15" s="108"/>
      <c r="L15" s="109"/>
      <c r="M15" s="109"/>
      <c r="N15" s="109"/>
      <c r="O15" s="109"/>
      <c r="P15" s="110"/>
      <c r="Q15" s="108"/>
      <c r="R15" s="109"/>
      <c r="S15" s="109"/>
      <c r="T15" s="109"/>
      <c r="U15" s="109"/>
      <c r="V15" s="110"/>
      <c r="W15" s="108"/>
      <c r="X15" s="109"/>
      <c r="Y15" s="109"/>
      <c r="Z15" s="109"/>
      <c r="AA15" s="109"/>
      <c r="AB15" s="110"/>
      <c r="AC15" s="108"/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19329000.100000001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13740388.359999999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10185183.279999999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9197548.6099999994</v>
      </c>
      <c r="BG25" s="115"/>
      <c r="BH25" s="115"/>
      <c r="BI25" s="115"/>
      <c r="BJ25" s="115"/>
      <c r="BK25" s="116"/>
      <c r="BL25" s="114">
        <f>SUM(BL13:BQ24)</f>
        <v>25.52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1635800.48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1412427.75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96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97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95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98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2023-05-08T18:52:16Z</dcterms:modified>
</cp:coreProperties>
</file>