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AW12" i="3"/>
  <c r="AB16" i="3"/>
  <c r="BD12" i="3"/>
  <c r="AI16" i="3"/>
  <c r="N13" i="3"/>
  <c r="AI11" i="3"/>
  <c r="U13" i="3"/>
  <c r="N15" i="3"/>
  <c r="AW16" i="3"/>
  <c r="AI17" i="3"/>
  <c r="AB12" i="3"/>
  <c r="BD15" i="3"/>
  <c r="AI12" i="3"/>
  <c r="N16" i="3"/>
  <c r="U16" i="3"/>
  <c r="AB13" i="3"/>
  <c r="U15" i="3"/>
  <c r="BD16" i="3"/>
  <c r="AW11" i="3"/>
  <c r="AI13" i="3"/>
  <c r="AB15" i="3"/>
  <c r="N17" i="3"/>
  <c r="BD11" i="3"/>
  <c r="AI15" i="3"/>
  <c r="U17" i="3"/>
  <c r="N12" i="3"/>
  <c r="AW13" i="3"/>
  <c r="AB17" i="3"/>
  <c r="U12" i="3"/>
  <c r="BD13" i="3"/>
  <c r="AW15" i="3"/>
  <c r="AW17" i="3"/>
  <c r="BD17" i="3"/>
  <c r="BF19" i="5"/>
  <c r="AZ19" i="5"/>
  <c r="BL19" i="5"/>
  <c r="AC19" i="5"/>
  <c r="AC25" i="2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I10" i="3" l="1"/>
  <c r="AP12" i="3"/>
  <c r="BD10" i="3"/>
  <c r="AB14" i="3"/>
  <c r="AP15" i="3"/>
  <c r="N14" i="3"/>
  <c r="AW14" i="3"/>
  <c r="AW10" i="3"/>
  <c r="U14" i="3"/>
  <c r="AP13" i="3"/>
  <c r="AB10" i="3"/>
  <c r="AP16" i="3"/>
  <c r="U10" i="3"/>
  <c r="AI14" i="3"/>
  <c r="BD14" i="3"/>
  <c r="BD19" i="3"/>
  <c r="AP17" i="3"/>
  <c r="AP11" i="3"/>
  <c r="N10" i="3"/>
  <c r="N19" i="3" s="1"/>
  <c r="AN19" i="5"/>
  <c r="U19" i="3" l="1"/>
  <c r="AI19" i="3"/>
  <c r="AP14" i="3"/>
  <c r="AB19" i="3"/>
  <c r="AW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<sst xmlns="http://schemas.openxmlformats.org/spreadsheetml/2006/main" count="503" uniqueCount="100">
  <si>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</si>
  <si>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</si>
  <si>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</si>
  <si>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</si>
  <si>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</si>
  <si>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</si>
  <si>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</si>
  <si>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</si>
  <si>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</si>
  <si>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</si>
  <si>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</si>
  <si>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</si>
  <si>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</si>
  <si>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</si>
  <si>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</si>
  <si>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</si>
  <si>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</si>
  <si>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</si>
  <si>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</si>
  <si>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</si>
  <si>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</si>
  <si>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</si>
  <si>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</si>
  <si>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</si>
  <si>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</si>
  <si>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</si>
  <si>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</si>
  <si>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</si>
  <si>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</si>
  <si>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</si>
  <si>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</si>
  <si>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</si>
  <si>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</si>
  <si>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</si>
  <si>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</si>
  <si>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</si>
  <si>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</si>
  <si>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</si>
  <si>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</si>
  <si>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</si>
  <si>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</si>
  <si>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</si>
  <si>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</si>
  <si>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</si>
  <si>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</si>
  <si>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</si>
  <si>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</si>
  <si>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</si>
  <si>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</si>
  <si>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</si>
  <si>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</si>
  <si>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</si>
  <si>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</si>
  <si>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</si>
  <si>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</si>
  <si>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</si>
  <si>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</si>
  <si>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</si>
  <si>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</si>
  <si>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</si>
  <si>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</si>
  <si>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</si>
  <si>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</si>
  <si>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</si>
  <si>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</si>
  <si>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</si>
  <si>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</si>
  <si>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</si>
  <si>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</si>
  <si>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</si>
  <si>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</si>
  <si>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</si>
  <si>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</si>
  <si>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</si>
  <si>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</si>
  <si>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</si>
  <si>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</si>
  <si>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</si>
  <si>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</si>
  <si>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</si>
  <si>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</si>
  <si>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</si>
  <si>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</si>
  <si>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</si>
  <si>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</si>
  <si>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</si>
  <si>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</si>
  <si>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</si>
  <si>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</si>
  <si>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31 DE ENERO DE 2023</t>
  </si>
  <si>
    <t>Institución de crédito</t>
  </si>
  <si>
    <t>BBVA BANCOMER</t>
  </si>
  <si>
    <t>BANCO MERCANTIL DEL NORTE, SA</t>
  </si>
  <si>
    <t>BANCO NACIONAL DE OBRAS Y SERVICIOS PUBLICOS, S.N.C.</t>
  </si>
  <si>
    <t>NO APLICA</t>
  </si>
  <si>
    <t>ASEJ2023-01-04-05-2023-1</t>
  </si>
  <si>
    <t>L.A.E. JESUS PABLO LEMUS NAVARRO</t>
  </si>
  <si>
    <t>MTRO. LUIS GARCÌA SOTELO</t>
  </si>
  <si>
    <t>TESORERO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</si>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</sst>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14728184.91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124330777.73999998</v>
      </c>
      <c r="AQ10" s="65"/>
      <c r="AR10" s="65"/>
      <c r="AS10" s="65"/>
      <c r="AT10" s="65"/>
      <c r="AU10" s="65"/>
      <c r="AV10" s="65"/>
      <c r="AW10" s="65">
        <f>SUM(AW11:BC13)</f>
        <v>11790930.289999999</v>
      </c>
      <c r="AX10" s="65"/>
      <c r="AY10" s="65"/>
      <c r="AZ10" s="65"/>
      <c r="BA10" s="65"/>
      <c r="BB10" s="65"/>
      <c r="BC10" s="65"/>
      <c r="BD10" s="65">
        <f>SUM(BD11:BJ13)</f>
        <v>12.76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14728184.91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124330777.73999998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11790930.289999999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12.76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328316789.54000002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14728184.91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1591497640.22</v>
      </c>
      <c r="AQ19" s="60"/>
      <c r="AR19" s="60"/>
      <c r="AS19" s="60"/>
      <c r="AT19" s="60"/>
      <c r="AU19" s="60"/>
      <c r="AV19" s="60"/>
      <c r="AW19" s="60">
        <f t="shared" ref="AW19" si="4">AW10+AW18+AW14</f>
        <v>11790930.289999999</v>
      </c>
      <c r="AX19" s="60"/>
      <c r="AY19" s="60"/>
      <c r="AZ19" s="60"/>
      <c r="BA19" s="60"/>
      <c r="BB19" s="60"/>
      <c r="BC19" s="60"/>
      <c r="BD19" s="60">
        <f t="shared" ref="BD19" si="5">BD10+BD18+BD14</f>
        <v>12.76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 t="s">
        <v>94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 t="s">
        <v>94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 t="s">
        <v>94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4">
        <v>1</v>
      </c>
      <c r="Y43" s="94"/>
      <c r="Z43" s="94"/>
      <c r="AA43" s="94"/>
      <c r="AB43" s="94"/>
      <c r="AC43" s="94"/>
      <c r="AD43" s="94"/>
      <c r="AE43" s="94"/>
      <c r="AF43" s="94"/>
      <c r="AG43" s="94"/>
      <c r="AH43" s="95">
        <v>0</v>
      </c>
      <c r="AI43" s="95"/>
      <c r="AJ43" s="95"/>
      <c r="AK43" s="95"/>
      <c r="AL43" s="95"/>
      <c r="AM43" s="95"/>
      <c r="AN43" s="95"/>
      <c r="AO43" s="95"/>
      <c r="AP43" s="95"/>
      <c r="AQ43" s="95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95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>
      <c r="D53" s="89" t="s">
        <v>96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97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98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128" t="s">
        <v>90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>1</v>
      </c>
      <c r="CC2" s="3" t="str">
        <f>IF(CD2&gt;0,".-","")</f>
        <v>.-</v>
      </c>
      <c r="CD2" s="128" t="s">
        <v>90</v>
      </c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 t="s">
        <v>92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 t="s">
        <v>93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1580701760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40421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>
        <v>1100000000</v>
      </c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>
        <v>41316</v>
      </c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>
        <v>56768999.280000001</v>
      </c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>
        <v>44792</v>
      </c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46843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>
        <v>47859</v>
      </c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>
        <v>45537</v>
      </c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29080567.359999999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>
        <v>61111099.68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>
        <v>48867295.609999999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705979577.70000005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>
        <v>432870495.24000001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>
        <v>0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>
        <v>0</v>
      </c>
      <c r="AO10" s="103"/>
      <c r="AP10" s="103"/>
      <c r="AQ10" s="103"/>
      <c r="AR10" s="103"/>
      <c r="AS10" s="103"/>
      <c r="AT10" s="103">
        <v>0</v>
      </c>
      <c r="AU10" s="103"/>
      <c r="AV10" s="103"/>
      <c r="AW10" s="103"/>
      <c r="AX10" s="103"/>
      <c r="AY10" s="103"/>
      <c r="AZ10" s="103">
        <v>0</v>
      </c>
      <c r="BA10" s="103"/>
      <c r="BB10" s="103"/>
      <c r="BC10" s="103"/>
      <c r="BD10" s="103"/>
      <c r="BE10" s="103"/>
      <c r="BF10" s="103">
        <v>0</v>
      </c>
      <c r="BG10" s="103"/>
      <c r="BH10" s="103"/>
      <c r="BI10" s="103"/>
      <c r="BJ10" s="103"/>
      <c r="BK10" s="103"/>
      <c r="BL10" s="103">
        <v>0</v>
      </c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>
        <v>0</v>
      </c>
      <c r="BX10" s="103"/>
      <c r="BY10" s="103"/>
      <c r="BZ10" s="103"/>
      <c r="CA10" s="103"/>
      <c r="CB10" s="103"/>
      <c r="CC10" s="103">
        <v>0</v>
      </c>
      <c r="CD10" s="103"/>
      <c r="CE10" s="103"/>
      <c r="CF10" s="103"/>
      <c r="CG10" s="103"/>
      <c r="CH10" s="103"/>
      <c r="CI10" s="103">
        <v>0</v>
      </c>
      <c r="CJ10" s="103"/>
      <c r="CK10" s="103"/>
      <c r="CL10" s="103"/>
      <c r="CM10" s="103"/>
      <c r="CN10" s="103"/>
      <c r="CO10" s="103">
        <v>0</v>
      </c>
      <c r="CP10" s="103"/>
      <c r="CQ10" s="103"/>
      <c r="CR10" s="103"/>
      <c r="CS10" s="103"/>
      <c r="CT10" s="103"/>
      <c r="CU10" s="103">
        <v>0</v>
      </c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9635593.2699999996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7022682.96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>
        <v>0</v>
      </c>
      <c r="AO13" s="109"/>
      <c r="AP13" s="109"/>
      <c r="AQ13" s="109"/>
      <c r="AR13" s="109"/>
      <c r="AS13" s="110"/>
      <c r="AT13" s="108">
        <v>5092591.6399999997</v>
      </c>
      <c r="AU13" s="109"/>
      <c r="AV13" s="109"/>
      <c r="AW13" s="109"/>
      <c r="AX13" s="109"/>
      <c r="AY13" s="110"/>
      <c r="AZ13" s="108">
        <v>0</v>
      </c>
      <c r="BA13" s="109"/>
      <c r="BB13" s="109"/>
      <c r="BC13" s="109"/>
      <c r="BD13" s="109"/>
      <c r="BE13" s="110"/>
      <c r="BF13" s="108">
        <v>4768247.33</v>
      </c>
      <c r="BG13" s="109"/>
      <c r="BH13" s="109"/>
      <c r="BI13" s="109"/>
      <c r="BJ13" s="109"/>
      <c r="BK13" s="110"/>
      <c r="BL13" s="108">
        <v>12.76</v>
      </c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>
        <v>0</v>
      </c>
      <c r="BX13" s="109"/>
      <c r="BY13" s="109"/>
      <c r="BZ13" s="109"/>
      <c r="CA13" s="109"/>
      <c r="CB13" s="110"/>
      <c r="CC13" s="108">
        <v>0</v>
      </c>
      <c r="CD13" s="109"/>
      <c r="CE13" s="109"/>
      <c r="CF13" s="109"/>
      <c r="CG13" s="109"/>
      <c r="CH13" s="110"/>
      <c r="CI13" s="108">
        <v>0</v>
      </c>
      <c r="CJ13" s="109"/>
      <c r="CK13" s="109"/>
      <c r="CL13" s="109"/>
      <c r="CM13" s="109"/>
      <c r="CN13" s="110"/>
      <c r="CO13" s="108">
        <v>0</v>
      </c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>
      <c r="A14" s="105" t="s">
        <v>27</v>
      </c>
      <c r="B14" s="106"/>
      <c r="C14" s="106"/>
      <c r="D14" s="107"/>
      <c r="E14" s="108"/>
      <c r="F14" s="109"/>
      <c r="G14" s="109"/>
      <c r="H14" s="109"/>
      <c r="I14" s="109"/>
      <c r="J14" s="110"/>
      <c r="K14" s="108"/>
      <c r="L14" s="109"/>
      <c r="M14" s="109"/>
      <c r="N14" s="109"/>
      <c r="O14" s="109"/>
      <c r="P14" s="110"/>
      <c r="Q14" s="108"/>
      <c r="R14" s="109"/>
      <c r="S14" s="109"/>
      <c r="T14" s="109"/>
      <c r="U14" s="109"/>
      <c r="V14" s="110"/>
      <c r="W14" s="108"/>
      <c r="X14" s="109"/>
      <c r="Y14" s="109"/>
      <c r="Z14" s="109"/>
      <c r="AA14" s="109"/>
      <c r="AB14" s="110"/>
      <c r="AC14" s="108"/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>
      <c r="A15" s="105" t="s">
        <v>28</v>
      </c>
      <c r="B15" s="106"/>
      <c r="C15" s="106"/>
      <c r="D15" s="107"/>
      <c r="E15" s="108"/>
      <c r="F15" s="109"/>
      <c r="G15" s="109"/>
      <c r="H15" s="109"/>
      <c r="I15" s="109"/>
      <c r="J15" s="110"/>
      <c r="K15" s="108"/>
      <c r="L15" s="109"/>
      <c r="M15" s="109"/>
      <c r="N15" s="109"/>
      <c r="O15" s="109"/>
      <c r="P15" s="110"/>
      <c r="Q15" s="108"/>
      <c r="R15" s="109"/>
      <c r="S15" s="109"/>
      <c r="T15" s="109"/>
      <c r="U15" s="109"/>
      <c r="V15" s="110"/>
      <c r="W15" s="108"/>
      <c r="X15" s="109"/>
      <c r="Y15" s="109"/>
      <c r="Z15" s="109"/>
      <c r="AA15" s="109"/>
      <c r="AB15" s="110"/>
      <c r="AC15" s="108"/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>
      <c r="A16" s="105" t="s">
        <v>29</v>
      </c>
      <c r="B16" s="106"/>
      <c r="C16" s="106"/>
      <c r="D16" s="107"/>
      <c r="E16" s="108"/>
      <c r="F16" s="109"/>
      <c r="G16" s="109"/>
      <c r="H16" s="109"/>
      <c r="I16" s="109"/>
      <c r="J16" s="110"/>
      <c r="K16" s="108"/>
      <c r="L16" s="109"/>
      <c r="M16" s="109"/>
      <c r="N16" s="109"/>
      <c r="O16" s="109"/>
      <c r="P16" s="110"/>
      <c r="Q16" s="108"/>
      <c r="R16" s="109"/>
      <c r="S16" s="109"/>
      <c r="T16" s="109"/>
      <c r="U16" s="109"/>
      <c r="V16" s="110"/>
      <c r="W16" s="108"/>
      <c r="X16" s="109"/>
      <c r="Y16" s="109"/>
      <c r="Z16" s="109"/>
      <c r="AA16" s="109"/>
      <c r="AB16" s="110"/>
      <c r="AC16" s="108"/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9635593.2699999996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7022682.96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5092591.6399999997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4768247.33</v>
      </c>
      <c r="BG25" s="115"/>
      <c r="BH25" s="115"/>
      <c r="BI25" s="115"/>
      <c r="BJ25" s="115"/>
      <c r="BK25" s="116"/>
      <c r="BL25" s="114">
        <f>SUM(BL13:BQ24)</f>
        <v>12.76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>
      <c r="A12" s="22"/>
      <c r="B12" s="22" t="s">
        <v>18</v>
      </c>
      <c r="C12" s="169" t="s">
        <v>99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>
      <c r="A16" s="22"/>
      <c r="B16" s="22" t="s">
        <v>18</v>
      </c>
      <c r="C16" s="169" t="s">
        <v>99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>
        <v>44927</v>
      </c>
      <c r="O16" s="161"/>
      <c r="P16" s="161"/>
      <c r="Q16" s="161"/>
      <c r="R16" s="161"/>
      <c r="S16" s="160">
        <v>44927</v>
      </c>
      <c r="T16" s="161"/>
      <c r="U16" s="161"/>
      <c r="V16" s="161"/>
      <c r="W16" s="161"/>
      <c r="X16" s="160">
        <v>44927</v>
      </c>
      <c r="Y16" s="161"/>
      <c r="Z16" s="161"/>
      <c r="AA16" s="161"/>
      <c r="AB16" s="161"/>
      <c r="AC16" s="157">
        <v>0</v>
      </c>
      <c r="AD16" s="157"/>
      <c r="AE16" s="157"/>
      <c r="AF16" s="157"/>
      <c r="AG16" s="157"/>
      <c r="AH16" s="157"/>
      <c r="AI16" s="160">
        <v>44927</v>
      </c>
      <c r="AJ16" s="161"/>
      <c r="AK16" s="161"/>
      <c r="AL16" s="161"/>
      <c r="AM16" s="161"/>
      <c r="AN16" s="157">
        <v>0</v>
      </c>
      <c r="AO16" s="157"/>
      <c r="AP16" s="157"/>
      <c r="AQ16" s="157"/>
      <c r="AR16" s="157"/>
      <c r="AS16" s="157"/>
      <c r="AT16" s="157">
        <v>0</v>
      </c>
      <c r="AU16" s="157"/>
      <c r="AV16" s="157"/>
      <c r="AW16" s="157"/>
      <c r="AX16" s="157"/>
      <c r="AY16" s="157"/>
      <c r="AZ16" s="157">
        <v>0</v>
      </c>
      <c r="BA16" s="157"/>
      <c r="BB16" s="157"/>
      <c r="BC16" s="157"/>
      <c r="BD16" s="157"/>
      <c r="BE16" s="157"/>
      <c r="BF16" s="157">
        <v>0</v>
      </c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96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97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95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98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2023-05-04T20:54:23Z</dcterms:modified>
</cp:coreProperties>
</file>