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STADO E INFORME ANALITICO DE L" sheetId="1" r:id="rId1"/>
  </sheets>
  <definedNames>
    <definedName name="_xlnm.Print_Area" localSheetId="0">'ESTADO E INFORME ANALITICO DE L'!$A$1:$J$59</definedName>
  </definedNames>
  <calcPr fullCalcOnLoad="1"/>
</workbook>
</file>

<file path=xl/sharedStrings.xml><?xml version="1.0" encoding="utf-8"?>
<sst xmlns="http://schemas.openxmlformats.org/spreadsheetml/2006/main" count="88" uniqueCount="41">
  <si>
    <t>Municipio de Guadalajara</t>
  </si>
  <si>
    <t>ESTADO E INFORME ANALITICO DE LA DEUDA PUBLICA Y OTROS PASIVOS</t>
  </si>
  <si>
    <t>(Cifras en Pesos)</t>
  </si>
  <si>
    <t>DENOMINACION DE LA DEUDA
PUBLICA Y OTROS PASIVOS</t>
  </si>
  <si>
    <t>DISPOSICIONES 
DEL PERIODO</t>
  </si>
  <si>
    <t>AMORTIZACIONES 
DEL PERIODO</t>
  </si>
  <si>
    <t>REVALUACIONES, 
RECLASIFICACIONES 
Y OTROS AJUSTES</t>
  </si>
  <si>
    <t>SALDO DEL PERIODO</t>
  </si>
  <si>
    <t>PAGO DE INTERESES
 DEL PERIODO</t>
  </si>
  <si>
    <t>PAGO DE COMISIONES Y
DEMÁS COSTOS ASOCIADOS
DURANTE EL PERIODO</t>
  </si>
  <si>
    <t>Deuda Publica</t>
  </si>
  <si>
    <t xml:space="preserve">   Corto Plazo</t>
  </si>
  <si>
    <t xml:space="preserve">      Instituciones de Credito</t>
  </si>
  <si>
    <t xml:space="preserve">      Títulos y Valores</t>
  </si>
  <si>
    <t xml:space="preserve">      Arrendamiento Financiero</t>
  </si>
  <si>
    <t xml:space="preserve">   Largo Plazo</t>
  </si>
  <si>
    <t>Otros Pasivos</t>
  </si>
  <si>
    <t>Total de la Deuda Publica y Otros Pasivos</t>
  </si>
  <si>
    <t>Deuda Contingente</t>
  </si>
  <si>
    <t>1.-</t>
  </si>
  <si>
    <t>0.00</t>
  </si>
  <si>
    <t>2.-</t>
  </si>
  <si>
    <t>3.-</t>
  </si>
  <si>
    <t>4.-</t>
  </si>
  <si>
    <t>5.-</t>
  </si>
  <si>
    <t>SUMA</t>
  </si>
  <si>
    <t>Valor de Instrumentos Bonos Cupon Cero</t>
  </si>
  <si>
    <t>OBLIGACIONES A CORTO PLAZO</t>
  </si>
  <si>
    <t>MONTO CONTRATADO</t>
  </si>
  <si>
    <t>PLAZO PACTADO</t>
  </si>
  <si>
    <t>TASA DE INTERES</t>
  </si>
  <si>
    <t>COMISIONES Y COSTOS RELACIONADOS</t>
  </si>
  <si>
    <t>TASA EFECTIVA</t>
  </si>
  <si>
    <t>Obligaciones a Corto Plazo</t>
  </si>
  <si>
    <t>Bajo protesta de decir verdad declaramos que los Estados Financieros y sus notas, son razonablemente correctos y son responsabilidad del emisor.</t>
  </si>
  <si>
    <t>SELLO</t>
  </si>
  <si>
    <t>Hora de impresión: 10:19  a.m.</t>
  </si>
  <si>
    <t>Del 1 de Enero al 31 de Marzo de 2023</t>
  </si>
  <si>
    <t>SALDO AL 
31 de diciembre del 2022</t>
  </si>
  <si>
    <t xml:space="preserve"> </t>
  </si>
  <si>
    <t>SALDO AL 
 1 de Enero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</si>
</sst>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7.5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V60"/>
  <sheetViews>
    <sheetView tabSelected="1" zoomScale="70" zoomScaleNormal="70" zoomScalePageLayoutView="0" workbookViewId="0" topLeftCell="D1">
      <selection activeCell="E17" sqref="E17"/>
    </sheetView>
  </sheetViews>
  <sheetFormatPr defaultColWidth="11.421875" defaultRowHeight="12.75"/>
  <cols>
    <col min="2" max="2" width="40.00390625" style="0" customWidth="1"/>
    <col min="3" max="3" width="35.7109375" style="0" bestFit="1" customWidth="1"/>
    <col min="4" max="4" width="30.7109375" style="0" bestFit="1" customWidth="1"/>
    <col min="5" max="5" width="32.7109375" style="0" bestFit="1" customWidth="1"/>
    <col min="6" max="6" width="59.140625" style="0" bestFit="1" customWidth="1"/>
    <col min="7" max="7" width="41.28125" style="0" customWidth="1"/>
    <col min="8" max="8" width="35.421875" style="0" bestFit="1" customWidth="1"/>
    <col min="9" max="9" width="72.28125" style="0" bestFit="1" customWidth="1"/>
  </cols>
  <sheetData>
    <row r="2" spans="2:9" ht="12.75">
      <c r="B2" s="6" t="s">
        <v>0</v>
      </c>
      <c r="C2" s="6"/>
      <c r="D2" s="6"/>
      <c r="E2" s="6"/>
      <c r="F2" s="6"/>
      <c r="G2" s="6"/>
      <c r="H2" s="6"/>
      <c r="I2" s="6"/>
    </row>
    <row r="3" spans="2:9" ht="12.75">
      <c r="B3" s="6"/>
      <c r="C3" s="6"/>
      <c r="D3" s="6"/>
      <c r="E3" s="6"/>
      <c r="F3" s="6"/>
      <c r="G3" s="6"/>
      <c r="H3" s="6"/>
      <c r="I3" s="6"/>
    </row>
    <row r="4" spans="2:9" ht="12.75">
      <c r="B4" s="11" t="s">
        <v>1</v>
      </c>
      <c r="C4" s="11"/>
      <c r="D4" s="11"/>
      <c r="E4" s="11"/>
      <c r="F4" s="11"/>
      <c r="G4" s="11"/>
      <c r="H4" s="11"/>
      <c r="I4" s="11"/>
    </row>
    <row r="5" spans="2:9" ht="12.75">
      <c r="B5" s="11"/>
      <c r="C5" s="11"/>
      <c r="D5" s="11"/>
      <c r="E5" s="11"/>
      <c r="F5" s="11"/>
      <c r="G5" s="11"/>
      <c r="H5" s="11"/>
      <c r="I5" s="11"/>
    </row>
    <row r="6" spans="2:9" ht="12.75">
      <c r="B6" s="10" t="s">
        <v>37</v>
      </c>
      <c r="C6" s="10"/>
      <c r="D6" s="10"/>
      <c r="E6" s="10"/>
      <c r="F6" s="10"/>
      <c r="G6" s="10"/>
      <c r="H6" s="10"/>
      <c r="I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2:9" ht="12.75">
      <c r="B8" s="9" t="s">
        <v>2</v>
      </c>
      <c r="C8" s="9"/>
      <c r="D8" s="9"/>
      <c r="E8" s="9"/>
      <c r="F8" s="9"/>
      <c r="G8" s="9"/>
      <c r="H8" s="9"/>
      <c r="I8" s="9"/>
    </row>
    <row r="9" spans="2:9" ht="12.75">
      <c r="B9" s="9"/>
      <c r="C9" s="9"/>
      <c r="D9" s="9"/>
      <c r="E9" s="9"/>
      <c r="F9" s="9"/>
      <c r="G9" s="9"/>
      <c r="H9" s="9"/>
      <c r="I9" s="9"/>
    </row>
    <row r="10" spans="2:9" ht="38.25" customHeight="1">
      <c r="B10" s="1" t="s">
        <v>3</v>
      </c>
      <c r="C10" s="3" t="s">
        <v>38</v>
      </c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  <c r="I10" s="1" t="s">
        <v>9</v>
      </c>
    </row>
    <row r="11" spans="2:8" ht="12.75">
      <c r="B11" s="8" t="s">
        <v>10</v>
      </c>
      <c r="C11" s="8"/>
      <c r="D11" s="8"/>
      <c r="E11" s="8"/>
      <c r="F11" s="8"/>
      <c r="G11" s="8"/>
      <c r="H11" s="8"/>
    </row>
    <row r="12" spans="2:9" s="5" customFormat="1" ht="12.75">
      <c r="B12" s="7" t="s">
        <v>11</v>
      </c>
      <c r="C12" s="4">
        <v>139058962.65</v>
      </c>
      <c r="D12" s="12">
        <v>705979578.02</v>
      </c>
      <c r="E12" s="4">
        <v>754606469.3</v>
      </c>
      <c r="F12" s="12">
        <v>0</v>
      </c>
      <c r="G12" s="12">
        <f>C12+D12-E12-F12</f>
        <v>90432071.37</v>
      </c>
      <c r="H12" s="4">
        <v>37104768.59</v>
      </c>
      <c r="I12" s="12">
        <v>15532749.16</v>
      </c>
    </row>
    <row r="13" spans="2:9" ht="12.75">
      <c r="B13" s="14" t="s">
        <v>12</v>
      </c>
      <c r="C13" s="2">
        <f>C12</f>
        <v>139058962.65</v>
      </c>
      <c r="D13" s="13">
        <v>0</v>
      </c>
      <c r="E13" s="2">
        <f>E12</f>
        <v>754606469.3</v>
      </c>
      <c r="F13" s="13">
        <v>0</v>
      </c>
      <c r="G13" s="13">
        <f>G12</f>
        <v>90432071.37</v>
      </c>
      <c r="H13" s="2">
        <f>H12</f>
        <v>37104768.59</v>
      </c>
      <c r="I13" s="2">
        <f>I12</f>
        <v>15532749.16</v>
      </c>
    </row>
    <row r="14" spans="2:9" ht="12.75">
      <c r="B14" s="14" t="s">
        <v>13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2:9" ht="12.75">
      <c r="B15" s="14" t="s">
        <v>14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2:9" s="5" customFormat="1" ht="12.75">
      <c r="B16" s="7" t="s">
        <v>15</v>
      </c>
      <c r="C16" s="4">
        <v>1138850072.94</v>
      </c>
      <c r="D16" s="12">
        <v>0</v>
      </c>
      <c r="E16" s="12">
        <v>0</v>
      </c>
      <c r="F16" s="12">
        <v>0</v>
      </c>
      <c r="G16" s="12">
        <f>G17</f>
        <v>1138850072.94</v>
      </c>
      <c r="H16" s="12">
        <v>0</v>
      </c>
      <c r="I16" s="12">
        <v>0</v>
      </c>
    </row>
    <row r="17" spans="2:9" ht="12.75">
      <c r="B17" s="14" t="s">
        <v>12</v>
      </c>
      <c r="C17" s="2">
        <f>C16</f>
        <v>1138850072.94</v>
      </c>
      <c r="D17" s="13">
        <v>0</v>
      </c>
      <c r="E17" s="13">
        <v>0</v>
      </c>
      <c r="F17" s="13">
        <v>0</v>
      </c>
      <c r="G17" s="13">
        <f>C17</f>
        <v>1138850072.94</v>
      </c>
      <c r="H17" s="13">
        <v>0</v>
      </c>
      <c r="I17" s="13">
        <v>0</v>
      </c>
    </row>
    <row r="18" spans="2:9" ht="12.75">
      <c r="B18" s="14" t="s">
        <v>13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2:9" ht="12.75">
      <c r="B19" s="14" t="s">
        <v>14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2:9" s="5" customFormat="1" ht="12.75">
      <c r="B20" s="7" t="s">
        <v>16</v>
      </c>
      <c r="C20" s="12">
        <v>795318326.6</v>
      </c>
      <c r="D20" s="12">
        <v>0</v>
      </c>
      <c r="E20" s="12">
        <v>0</v>
      </c>
      <c r="F20" s="12">
        <v>0</v>
      </c>
      <c r="G20" s="4">
        <v>122408957.75</v>
      </c>
      <c r="H20" s="12">
        <v>0</v>
      </c>
      <c r="I20" s="12">
        <v>0</v>
      </c>
    </row>
    <row r="21" spans="2:9" s="5" customFormat="1" ht="12.75">
      <c r="B21" s="7" t="s">
        <v>17</v>
      </c>
      <c r="C21" s="12">
        <f>SUM(C20+C16)</f>
        <v>1934168399.54</v>
      </c>
      <c r="D21" s="12">
        <v>0</v>
      </c>
      <c r="E21" s="12">
        <f>E12</f>
        <v>754606469.3</v>
      </c>
      <c r="F21" s="12">
        <v>0</v>
      </c>
      <c r="G21" s="12">
        <f>SUM(G20+G16)</f>
        <v>1261259030.69</v>
      </c>
      <c r="H21" s="12">
        <f>H13</f>
        <v>37104768.59</v>
      </c>
      <c r="I21" s="12">
        <f>I16+I12</f>
        <v>15532749.16</v>
      </c>
    </row>
    <row r="22" spans="2:9" ht="12.75">
      <c r="B22" s="15"/>
      <c r="C22" s="15"/>
      <c r="D22" s="15"/>
      <c r="E22" s="15"/>
      <c r="F22" s="15"/>
      <c r="G22" s="15"/>
      <c r="H22" s="15"/>
      <c r="I22" s="15"/>
    </row>
    <row r="24" spans="2:9" ht="38.25" customHeight="1">
      <c r="B24" s="1" t="s">
        <v>3</v>
      </c>
      <c r="C24" s="3" t="s">
        <v>40</v>
      </c>
      <c r="D24" s="1" t="s">
        <v>4</v>
      </c>
      <c r="E24" s="1" t="s">
        <v>5</v>
      </c>
      <c r="F24" s="1" t="s">
        <v>6</v>
      </c>
      <c r="G24" s="1" t="s">
        <v>7</v>
      </c>
      <c r="H24" s="1" t="s">
        <v>8</v>
      </c>
      <c r="I24" s="1" t="s">
        <v>9</v>
      </c>
    </row>
    <row r="25" spans="2:9" ht="12.75">
      <c r="B25" s="8" t="s">
        <v>18</v>
      </c>
      <c r="C25" s="19"/>
      <c r="D25" s="19"/>
      <c r="E25" s="19"/>
      <c r="F25" s="19"/>
      <c r="G25" s="19"/>
      <c r="H25" s="19"/>
      <c r="I25" s="18"/>
    </row>
    <row r="26" spans="2:9" ht="12.75">
      <c r="B26" s="17" t="s">
        <v>19</v>
      </c>
      <c r="C26" s="16"/>
      <c r="D26" s="16"/>
      <c r="E26" s="16"/>
      <c r="F26" s="16"/>
      <c r="G26" s="16" t="s">
        <v>20</v>
      </c>
      <c r="H26" s="16"/>
      <c r="I26" s="20"/>
    </row>
    <row r="27" spans="2:9" ht="12.75">
      <c r="B27" s="17" t="s">
        <v>21</v>
      </c>
      <c r="C27" s="16"/>
      <c r="D27" s="16"/>
      <c r="E27" s="16"/>
      <c r="F27" s="16"/>
      <c r="G27" s="16" t="s">
        <v>20</v>
      </c>
      <c r="H27" s="16"/>
      <c r="I27" s="20"/>
    </row>
    <row r="28" spans="2:9" ht="12.75">
      <c r="B28" s="17" t="s">
        <v>22</v>
      </c>
      <c r="C28" s="16"/>
      <c r="D28" s="16"/>
      <c r="E28" s="16"/>
      <c r="F28" s="16"/>
      <c r="G28" s="16" t="s">
        <v>20</v>
      </c>
      <c r="H28" s="16"/>
      <c r="I28" s="20"/>
    </row>
    <row r="29" spans="2:9" ht="12.75">
      <c r="B29" s="17" t="s">
        <v>23</v>
      </c>
      <c r="C29" s="16"/>
      <c r="D29" s="16"/>
      <c r="E29" s="16"/>
      <c r="F29" s="16"/>
      <c r="G29" s="16" t="s">
        <v>20</v>
      </c>
      <c r="H29" s="16"/>
      <c r="I29" s="20"/>
    </row>
    <row r="30" spans="2:9" ht="12.75">
      <c r="B30" s="17" t="s">
        <v>24</v>
      </c>
      <c r="C30" s="16"/>
      <c r="D30" s="16"/>
      <c r="E30" s="16"/>
      <c r="F30" s="16"/>
      <c r="G30" s="16" t="s">
        <v>20</v>
      </c>
      <c r="H30" s="16"/>
      <c r="I30" s="20"/>
    </row>
    <row r="31" spans="2:9" ht="12.75">
      <c r="B31" s="8" t="s">
        <v>25</v>
      </c>
      <c r="C31" s="19" t="s">
        <v>20</v>
      </c>
      <c r="D31" s="19" t="s">
        <v>20</v>
      </c>
      <c r="E31" s="19" t="s">
        <v>20</v>
      </c>
      <c r="F31" s="19" t="s">
        <v>20</v>
      </c>
      <c r="G31" s="19" t="s">
        <v>20</v>
      </c>
      <c r="H31" s="19" t="s">
        <v>20</v>
      </c>
      <c r="I31" s="18" t="s">
        <v>20</v>
      </c>
    </row>
    <row r="32" spans="2:9" ht="12.75">
      <c r="B32" s="8" t="s">
        <v>26</v>
      </c>
      <c r="C32" s="19"/>
      <c r="D32" s="19"/>
      <c r="E32" s="19"/>
      <c r="F32" s="19"/>
      <c r="G32" s="19"/>
      <c r="H32" s="19"/>
      <c r="I32" s="18"/>
    </row>
    <row r="33" spans="2:9" ht="12.75">
      <c r="B33" s="17" t="s">
        <v>19</v>
      </c>
      <c r="C33" s="16"/>
      <c r="D33" s="16"/>
      <c r="E33" s="16"/>
      <c r="F33" s="16"/>
      <c r="G33" s="16" t="s">
        <v>20</v>
      </c>
      <c r="H33" s="16"/>
      <c r="I33" s="20"/>
    </row>
    <row r="34" spans="2:9" ht="12.75">
      <c r="B34" s="17" t="s">
        <v>21</v>
      </c>
      <c r="C34" s="16"/>
      <c r="D34" s="16"/>
      <c r="E34" s="16"/>
      <c r="F34" s="16"/>
      <c r="G34" s="16" t="s">
        <v>20</v>
      </c>
      <c r="H34" s="16"/>
      <c r="I34" s="20"/>
    </row>
    <row r="35" spans="2:9" ht="12.75">
      <c r="B35" s="17" t="s">
        <v>22</v>
      </c>
      <c r="C35" s="16"/>
      <c r="D35" s="16"/>
      <c r="E35" s="16"/>
      <c r="F35" s="16"/>
      <c r="G35" s="16" t="s">
        <v>20</v>
      </c>
      <c r="H35" s="16"/>
      <c r="I35" s="20"/>
    </row>
    <row r="36" spans="2:9" ht="12.75">
      <c r="B36" s="17" t="s">
        <v>23</v>
      </c>
      <c r="C36" s="16"/>
      <c r="D36" s="16"/>
      <c r="E36" s="16"/>
      <c r="F36" s="16"/>
      <c r="G36" s="16" t="s">
        <v>20</v>
      </c>
      <c r="H36" s="16"/>
      <c r="I36" s="20"/>
    </row>
    <row r="37" spans="2:9" ht="12.75">
      <c r="B37" s="17" t="s">
        <v>24</v>
      </c>
      <c r="C37" s="16"/>
      <c r="D37" s="16"/>
      <c r="E37" s="16"/>
      <c r="F37" s="16"/>
      <c r="G37" s="16" t="s">
        <v>20</v>
      </c>
      <c r="H37" s="16"/>
      <c r="I37" s="20"/>
    </row>
    <row r="38" spans="2:9" ht="12.75">
      <c r="B38" s="8" t="s">
        <v>25</v>
      </c>
      <c r="C38" s="19" t="s">
        <v>20</v>
      </c>
      <c r="D38" s="19" t="s">
        <v>20</v>
      </c>
      <c r="E38" s="19" t="s">
        <v>20</v>
      </c>
      <c r="F38" s="19" t="s">
        <v>20</v>
      </c>
      <c r="G38" s="19" t="s">
        <v>20</v>
      </c>
      <c r="H38" s="19" t="s">
        <v>20</v>
      </c>
      <c r="I38" s="18" t="s">
        <v>20</v>
      </c>
    </row>
    <row r="40" spans="2:8" ht="12.75">
      <c r="B40" s="21" t="s">
        <v>27</v>
      </c>
      <c r="C40" s="21" t="s">
        <v>28</v>
      </c>
      <c r="D40" s="21" t="s">
        <v>29</v>
      </c>
      <c r="E40" s="21" t="s">
        <v>30</v>
      </c>
      <c r="F40" s="21" t="s">
        <v>31</v>
      </c>
      <c r="G40" s="21" t="s">
        <v>7</v>
      </c>
      <c r="H40" s="21" t="s">
        <v>32</v>
      </c>
    </row>
    <row r="41" spans="2:8" ht="12.75">
      <c r="B41" s="21"/>
      <c r="C41" s="21"/>
      <c r="D41" s="21"/>
      <c r="E41" s="21"/>
      <c r="F41" s="21"/>
      <c r="G41" s="21"/>
      <c r="H41" s="21"/>
    </row>
    <row r="42" spans="2:9" ht="12.75">
      <c r="B42" s="8" t="s">
        <v>33</v>
      </c>
      <c r="C42" s="8"/>
      <c r="D42" s="8"/>
      <c r="E42" s="8"/>
      <c r="F42" s="8"/>
      <c r="G42" s="8"/>
      <c r="H42" s="8"/>
      <c r="I42" s="8"/>
    </row>
    <row r="43" spans="2:22" ht="12.75">
      <c r="B43" s="17" t="s">
        <v>19</v>
      </c>
      <c r="C43" s="17"/>
      <c r="D43" s="17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20"/>
      <c r="U43" s="20"/>
      <c r="V43" s="20"/>
    </row>
    <row r="44" spans="2:22" ht="12.75">
      <c r="B44" s="17" t="s">
        <v>21</v>
      </c>
      <c r="C44" s="17"/>
      <c r="D44" s="17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20"/>
      <c r="U44" s="20"/>
      <c r="V44" s="20"/>
    </row>
    <row r="45" spans="2:22" ht="12.75">
      <c r="B45" s="17" t="s">
        <v>22</v>
      </c>
      <c r="C45" s="17"/>
      <c r="D45" s="17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20"/>
      <c r="U45" s="20"/>
      <c r="V45" s="20"/>
    </row>
    <row r="46" spans="2:22" ht="12.75">
      <c r="B46" s="17" t="s">
        <v>23</v>
      </c>
      <c r="C46" s="17"/>
      <c r="D46" s="17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20"/>
      <c r="U46" s="20"/>
      <c r="V46" s="20"/>
    </row>
    <row r="47" spans="2:22" ht="12.75">
      <c r="B47" s="17" t="s">
        <v>24</v>
      </c>
      <c r="C47" s="17"/>
      <c r="D47" s="17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20"/>
      <c r="U47" s="20"/>
      <c r="V47" s="20"/>
    </row>
    <row r="48" spans="2:3" ht="12.75">
      <c r="B48" s="8" t="s">
        <v>25</v>
      </c>
      <c r="C48" s="19" t="s">
        <v>20</v>
      </c>
    </row>
    <row r="50" spans="2:9" ht="12.75">
      <c r="B50" s="24" t="s">
        <v>34</v>
      </c>
      <c r="C50" s="24"/>
      <c r="D50" s="24"/>
      <c r="E50" s="24"/>
      <c r="F50" s="24"/>
      <c r="G50" s="24"/>
      <c r="H50" s="24"/>
      <c r="I50" s="24"/>
    </row>
    <row r="55" spans="8:9" ht="12.75">
      <c r="H55" s="23" t="s">
        <v>35</v>
      </c>
      <c r="I55" s="23"/>
    </row>
    <row r="56" spans="8:9" ht="12.75">
      <c r="H56" s="23"/>
      <c r="I56" s="23"/>
    </row>
    <row r="57" spans="8:9" ht="12.75">
      <c r="H57" s="23"/>
      <c r="I57" s="23"/>
    </row>
    <row r="58" spans="8:9" ht="12.75">
      <c r="H58" s="23"/>
      <c r="I58" s="23"/>
    </row>
    <row r="60" spans="2:9" ht="12.75">
      <c r="B60" s="22" t="s">
        <v>39</v>
      </c>
      <c r="C60" s="22"/>
      <c r="D60" s="22"/>
      <c r="E60" s="22"/>
      <c r="F60" s="22" t="s">
        <v>36</v>
      </c>
      <c r="G60" s="22"/>
      <c r="H60" s="22"/>
      <c r="I60" s="22"/>
    </row>
  </sheetData>
  <sheetProtection/>
  <mergeCells count="52">
    <mergeCell ref="F60:I60"/>
    <mergeCell ref="B60:E60"/>
    <mergeCell ref="H55:I58"/>
    <mergeCell ref="B50:I50"/>
    <mergeCell ref="E46:G46"/>
    <mergeCell ref="B46:D46"/>
    <mergeCell ref="T47:V47"/>
    <mergeCell ref="Q47:S47"/>
    <mergeCell ref="N47:P47"/>
    <mergeCell ref="K47:M47"/>
    <mergeCell ref="H47:J47"/>
    <mergeCell ref="E47:G47"/>
    <mergeCell ref="N45:P45"/>
    <mergeCell ref="K45:M45"/>
    <mergeCell ref="H45:J45"/>
    <mergeCell ref="E45:G45"/>
    <mergeCell ref="B47:D47"/>
    <mergeCell ref="T46:V46"/>
    <mergeCell ref="Q46:S46"/>
    <mergeCell ref="N46:P46"/>
    <mergeCell ref="K46:M46"/>
    <mergeCell ref="H46:J46"/>
    <mergeCell ref="B45:D45"/>
    <mergeCell ref="T44:V44"/>
    <mergeCell ref="Q44:S44"/>
    <mergeCell ref="N44:P44"/>
    <mergeCell ref="K44:M44"/>
    <mergeCell ref="H44:J44"/>
    <mergeCell ref="E44:G44"/>
    <mergeCell ref="B44:D44"/>
    <mergeCell ref="T45:V45"/>
    <mergeCell ref="Q45:S45"/>
    <mergeCell ref="T43:V43"/>
    <mergeCell ref="Q43:S43"/>
    <mergeCell ref="N43:P43"/>
    <mergeCell ref="K43:M43"/>
    <mergeCell ref="H43:J43"/>
    <mergeCell ref="E43:G43"/>
    <mergeCell ref="B43:D43"/>
    <mergeCell ref="B42:I42"/>
    <mergeCell ref="H40:H41"/>
    <mergeCell ref="G40:G41"/>
    <mergeCell ref="F40:F41"/>
    <mergeCell ref="E40:E41"/>
    <mergeCell ref="D40:D41"/>
    <mergeCell ref="C40:C41"/>
    <mergeCell ref="B40:B41"/>
    <mergeCell ref="B2:I3"/>
    <mergeCell ref="B11:H11"/>
    <mergeCell ref="B8:I9"/>
    <mergeCell ref="B6:I7"/>
    <mergeCell ref="B4:I5"/>
  </mergeCells>
  <printOptions horizontalCentered="1"/>
  <pageMargins left="0.3" right="0.3" top="0.61" bottom="0.37" header="0.1" footer="0.1"/>
  <pageSetup firstPageNumber="1" useFirstPageNumber="1" fitToHeight="1" fitToWidth="1" horizontalDpi="300" verticalDpi="300" orientation="landscape" pageOrder="overThenDown" paperSize="9" scale="41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Machorro Castillo Fermin</dc:creator>
  <cp:keywords/>
  <dc:description/>
  <cp:lastModifiedBy>Flores Jimenez Abel Ramon</cp:lastModifiedBy>
  <cp:lastPrinted>2022-10-21T15:24:31Z</cp:lastPrinted>
  <dcterms:created xsi:type="dcterms:W3CDTF">2022-01-24T16:21:13Z</dcterms:created>
  <dcterms:modified xsi:type="dcterms:W3CDTF">2023-07-19T19:52:48Z</dcterms:modified>
  <cp:category/>
  <cp:version/>
  <cp:contentType/>
  <cp:contentStatus/>
</cp:coreProperties>
</file>