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Cuenta Publica 2024\Transparencia\"/>
    </mc:Choice>
  </mc:AlternateContent>
  <xr:revisionPtr revIDLastSave="0" documentId="8_{3CAD5126-5582-46EC-B790-876328496709}" xr6:coauthVersionLast="47" xr6:coauthVersionMax="47" xr10:uidLastSave="{00000000-0000-0000-0000-000000000000}"/>
  <bookViews>
    <workbookView xWindow="0" yWindow="600" windowWidth="21600" windowHeight="12900" xr2:uid="{800C547D-28B1-4436-8869-E21C180E460D}"/>
  </bookViews>
  <sheets>
    <sheet name="F23" sheetId="1" r:id="rId1"/>
  </sheets>
  <externalReferences>
    <externalReference r:id="rId2"/>
  </externalReferences>
  <definedNames>
    <definedName name="Dimension">[1]Listas!$U$3:$U$6</definedName>
    <definedName name="Frecuencia">[1]Listas!$Y$3:$Y$10</definedName>
    <definedName name="Tipo">[1]Listas!$V$3:$V$4</definedName>
    <definedName name="_xlnm.Print_Titles" localSheetId="0">'F23'!$1:$8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1" i="1" l="1"/>
  <c r="M211" i="1"/>
  <c r="T210" i="1"/>
  <c r="M210" i="1"/>
  <c r="T209" i="1"/>
  <c r="M209" i="1"/>
  <c r="T208" i="1"/>
  <c r="M208" i="1"/>
  <c r="T207" i="1"/>
  <c r="M207" i="1"/>
  <c r="T206" i="1"/>
  <c r="M206" i="1"/>
  <c r="T205" i="1"/>
  <c r="M205" i="1"/>
  <c r="T204" i="1"/>
  <c r="M204" i="1"/>
  <c r="T203" i="1"/>
  <c r="M203" i="1"/>
  <c r="T202" i="1"/>
  <c r="M202" i="1"/>
  <c r="T201" i="1"/>
  <c r="M201" i="1"/>
  <c r="T200" i="1"/>
  <c r="M200" i="1"/>
  <c r="T199" i="1"/>
  <c r="M199" i="1"/>
  <c r="T198" i="1"/>
  <c r="M198" i="1"/>
  <c r="T197" i="1"/>
  <c r="M197" i="1"/>
  <c r="T196" i="1"/>
  <c r="M196" i="1"/>
  <c r="T195" i="1"/>
  <c r="M195" i="1"/>
  <c r="T194" i="1"/>
  <c r="M194" i="1"/>
  <c r="T193" i="1"/>
  <c r="M193" i="1"/>
  <c r="T192" i="1"/>
  <c r="M192" i="1"/>
  <c r="T191" i="1"/>
  <c r="M191" i="1"/>
  <c r="T190" i="1"/>
  <c r="M190" i="1"/>
  <c r="T189" i="1"/>
  <c r="M189" i="1"/>
  <c r="T188" i="1"/>
  <c r="M188" i="1"/>
  <c r="T187" i="1"/>
  <c r="M187" i="1"/>
  <c r="T186" i="1"/>
  <c r="M186" i="1"/>
  <c r="T185" i="1"/>
  <c r="M185" i="1"/>
  <c r="T184" i="1"/>
  <c r="M184" i="1"/>
  <c r="T183" i="1"/>
  <c r="M183" i="1"/>
  <c r="T182" i="1"/>
  <c r="M182" i="1"/>
  <c r="T181" i="1"/>
  <c r="M181" i="1"/>
  <c r="T180" i="1"/>
  <c r="M180" i="1"/>
  <c r="T179" i="1"/>
  <c r="M179" i="1"/>
  <c r="T178" i="1"/>
  <c r="M178" i="1"/>
  <c r="T177" i="1"/>
  <c r="M177" i="1"/>
  <c r="T176" i="1"/>
  <c r="M176" i="1"/>
  <c r="T175" i="1"/>
  <c r="M175" i="1"/>
  <c r="T174" i="1"/>
  <c r="M174" i="1"/>
  <c r="T173" i="1"/>
  <c r="M173" i="1"/>
  <c r="T172" i="1"/>
  <c r="M172" i="1"/>
  <c r="T171" i="1"/>
  <c r="M171" i="1"/>
  <c r="T170" i="1"/>
  <c r="M170" i="1"/>
  <c r="T169" i="1"/>
  <c r="M169" i="1"/>
  <c r="T168" i="1"/>
  <c r="M168" i="1"/>
  <c r="T167" i="1"/>
  <c r="M167" i="1"/>
  <c r="T166" i="1"/>
  <c r="M166" i="1"/>
  <c r="T165" i="1"/>
  <c r="M165" i="1"/>
  <c r="T164" i="1"/>
  <c r="M164" i="1"/>
  <c r="T163" i="1"/>
  <c r="M163" i="1"/>
  <c r="T162" i="1"/>
  <c r="M162" i="1"/>
  <c r="T161" i="1"/>
  <c r="M161" i="1"/>
  <c r="T160" i="1"/>
  <c r="M160" i="1"/>
  <c r="T159" i="1"/>
  <c r="M159" i="1"/>
  <c r="T158" i="1"/>
  <c r="M158" i="1"/>
  <c r="T157" i="1"/>
  <c r="M157" i="1"/>
  <c r="T156" i="1"/>
  <c r="M156" i="1"/>
  <c r="T155" i="1"/>
  <c r="M155" i="1"/>
  <c r="T154" i="1"/>
  <c r="M154" i="1"/>
  <c r="T153" i="1"/>
  <c r="M153" i="1"/>
  <c r="T152" i="1"/>
  <c r="M152" i="1"/>
  <c r="T151" i="1"/>
  <c r="M151" i="1"/>
  <c r="T150" i="1"/>
  <c r="M150" i="1"/>
  <c r="T149" i="1"/>
  <c r="M149" i="1"/>
  <c r="T148" i="1"/>
  <c r="M148" i="1"/>
  <c r="T147" i="1"/>
  <c r="M147" i="1"/>
  <c r="T146" i="1"/>
  <c r="M146" i="1"/>
  <c r="T145" i="1"/>
  <c r="M145" i="1"/>
  <c r="T144" i="1"/>
  <c r="M144" i="1"/>
  <c r="T143" i="1"/>
  <c r="M143" i="1"/>
  <c r="T142" i="1"/>
  <c r="M142" i="1"/>
  <c r="T141" i="1"/>
  <c r="M141" i="1"/>
  <c r="T140" i="1"/>
  <c r="M140" i="1"/>
  <c r="T139" i="1"/>
  <c r="M139" i="1"/>
  <c r="T138" i="1"/>
  <c r="M138" i="1"/>
  <c r="T137" i="1"/>
  <c r="M137" i="1"/>
  <c r="T136" i="1"/>
  <c r="M136" i="1"/>
  <c r="T135" i="1"/>
  <c r="M135" i="1"/>
  <c r="T134" i="1"/>
  <c r="M134" i="1"/>
  <c r="T133" i="1"/>
  <c r="M133" i="1"/>
  <c r="T132" i="1"/>
  <c r="M132" i="1"/>
  <c r="T131" i="1"/>
  <c r="M131" i="1"/>
  <c r="T130" i="1"/>
  <c r="M130" i="1"/>
  <c r="T129" i="1"/>
  <c r="M129" i="1"/>
  <c r="T128" i="1"/>
  <c r="M128" i="1"/>
  <c r="T127" i="1"/>
  <c r="M127" i="1"/>
  <c r="T126" i="1"/>
  <c r="M126" i="1"/>
  <c r="T125" i="1"/>
  <c r="M125" i="1"/>
  <c r="T124" i="1"/>
  <c r="M124" i="1"/>
  <c r="T123" i="1"/>
  <c r="M123" i="1"/>
  <c r="T122" i="1"/>
  <c r="M122" i="1"/>
  <c r="T121" i="1"/>
  <c r="M121" i="1"/>
  <c r="T120" i="1"/>
  <c r="M120" i="1"/>
  <c r="T119" i="1"/>
  <c r="M119" i="1"/>
  <c r="T118" i="1"/>
  <c r="M118" i="1"/>
  <c r="T117" i="1"/>
  <c r="M117" i="1"/>
  <c r="T116" i="1"/>
  <c r="M116" i="1"/>
  <c r="T115" i="1"/>
  <c r="M115" i="1"/>
  <c r="T114" i="1"/>
  <c r="M114" i="1"/>
  <c r="T113" i="1"/>
  <c r="M113" i="1"/>
  <c r="T112" i="1"/>
  <c r="M112" i="1"/>
  <c r="T111" i="1"/>
  <c r="M111" i="1"/>
  <c r="T110" i="1"/>
  <c r="M110" i="1"/>
  <c r="T109" i="1"/>
  <c r="M109" i="1"/>
  <c r="T108" i="1"/>
  <c r="M108" i="1"/>
  <c r="T107" i="1"/>
  <c r="M107" i="1"/>
  <c r="T106" i="1"/>
  <c r="M106" i="1"/>
  <c r="T105" i="1"/>
  <c r="M105" i="1"/>
  <c r="T104" i="1"/>
  <c r="M104" i="1"/>
  <c r="T103" i="1"/>
  <c r="M103" i="1"/>
  <c r="T102" i="1"/>
  <c r="M102" i="1"/>
  <c r="T101" i="1"/>
  <c r="M101" i="1"/>
  <c r="T100" i="1"/>
  <c r="M100" i="1"/>
  <c r="T99" i="1"/>
  <c r="M99" i="1"/>
  <c r="T98" i="1"/>
  <c r="M98" i="1"/>
  <c r="T97" i="1"/>
  <c r="M97" i="1"/>
  <c r="T96" i="1"/>
  <c r="M96" i="1"/>
  <c r="T95" i="1"/>
  <c r="M95" i="1"/>
  <c r="T94" i="1"/>
  <c r="M94" i="1"/>
  <c r="T93" i="1"/>
  <c r="M93" i="1"/>
  <c r="T92" i="1"/>
  <c r="M92" i="1"/>
  <c r="T91" i="1"/>
  <c r="M91" i="1"/>
  <c r="T90" i="1"/>
  <c r="M90" i="1"/>
  <c r="T89" i="1"/>
  <c r="M89" i="1"/>
  <c r="T88" i="1"/>
  <c r="M88" i="1"/>
  <c r="T87" i="1"/>
  <c r="M87" i="1"/>
  <c r="T86" i="1"/>
  <c r="M86" i="1"/>
  <c r="T85" i="1"/>
  <c r="M85" i="1"/>
  <c r="T84" i="1"/>
  <c r="M84" i="1"/>
  <c r="T83" i="1"/>
  <c r="M83" i="1"/>
  <c r="T82" i="1"/>
  <c r="M82" i="1"/>
  <c r="T81" i="1"/>
  <c r="M81" i="1"/>
  <c r="T80" i="1"/>
  <c r="M80" i="1"/>
  <c r="T79" i="1"/>
  <c r="M79" i="1"/>
  <c r="T78" i="1"/>
  <c r="M78" i="1"/>
  <c r="T77" i="1"/>
  <c r="M77" i="1"/>
  <c r="T76" i="1"/>
  <c r="M76" i="1"/>
  <c r="T75" i="1"/>
  <c r="M75" i="1"/>
  <c r="T74" i="1"/>
  <c r="M74" i="1"/>
  <c r="T73" i="1"/>
  <c r="M73" i="1"/>
  <c r="T72" i="1"/>
  <c r="M72" i="1"/>
  <c r="T71" i="1"/>
  <c r="M71" i="1"/>
  <c r="T70" i="1"/>
  <c r="M70" i="1"/>
  <c r="T69" i="1"/>
  <c r="M69" i="1"/>
  <c r="T68" i="1"/>
  <c r="M68" i="1"/>
  <c r="T67" i="1"/>
  <c r="M67" i="1"/>
  <c r="T66" i="1"/>
  <c r="M66" i="1"/>
  <c r="T65" i="1"/>
  <c r="M65" i="1"/>
  <c r="T64" i="1"/>
  <c r="M64" i="1"/>
  <c r="T63" i="1"/>
  <c r="M63" i="1"/>
  <c r="T62" i="1"/>
  <c r="M62" i="1"/>
  <c r="T61" i="1"/>
  <c r="M61" i="1"/>
  <c r="T60" i="1"/>
  <c r="M60" i="1"/>
  <c r="T59" i="1"/>
  <c r="M59" i="1"/>
  <c r="T58" i="1"/>
  <c r="M58" i="1"/>
  <c r="T57" i="1"/>
  <c r="M57" i="1"/>
  <c r="T56" i="1"/>
  <c r="M56" i="1"/>
  <c r="T55" i="1"/>
  <c r="M55" i="1"/>
  <c r="T54" i="1"/>
  <c r="M54" i="1"/>
  <c r="T53" i="1"/>
  <c r="M53" i="1"/>
  <c r="T52" i="1"/>
  <c r="M52" i="1"/>
  <c r="T51" i="1"/>
  <c r="M51" i="1"/>
  <c r="T50" i="1"/>
  <c r="M50" i="1"/>
  <c r="T49" i="1"/>
  <c r="M49" i="1"/>
  <c r="T48" i="1"/>
  <c r="M48" i="1"/>
  <c r="T47" i="1"/>
  <c r="M47" i="1"/>
  <c r="T46" i="1"/>
  <c r="M46" i="1"/>
  <c r="T45" i="1"/>
  <c r="M45" i="1"/>
  <c r="T44" i="1"/>
  <c r="M44" i="1"/>
  <c r="T43" i="1"/>
  <c r="M43" i="1"/>
  <c r="T42" i="1"/>
  <c r="M42" i="1"/>
  <c r="T41" i="1"/>
  <c r="M41" i="1"/>
  <c r="T40" i="1"/>
  <c r="M40" i="1"/>
  <c r="T39" i="1"/>
  <c r="M39" i="1"/>
  <c r="T38" i="1"/>
  <c r="M38" i="1"/>
  <c r="T37" i="1"/>
  <c r="M37" i="1"/>
  <c r="T36" i="1"/>
  <c r="M36" i="1"/>
  <c r="T35" i="1"/>
  <c r="M35" i="1"/>
  <c r="T34" i="1"/>
  <c r="M34" i="1"/>
  <c r="T33" i="1"/>
  <c r="M33" i="1"/>
  <c r="T32" i="1"/>
  <c r="M32" i="1"/>
  <c r="T31" i="1"/>
  <c r="M31" i="1"/>
  <c r="T30" i="1"/>
  <c r="M30" i="1"/>
  <c r="T29" i="1"/>
  <c r="M29" i="1"/>
  <c r="T28" i="1"/>
  <c r="M28" i="1"/>
  <c r="T27" i="1"/>
  <c r="M27" i="1"/>
  <c r="T26" i="1"/>
  <c r="M26" i="1"/>
  <c r="T25" i="1"/>
  <c r="M25" i="1"/>
  <c r="T24" i="1"/>
  <c r="M24" i="1"/>
  <c r="T23" i="1"/>
  <c r="M23" i="1"/>
  <c r="T22" i="1"/>
  <c r="M22" i="1"/>
  <c r="T21" i="1"/>
  <c r="M21" i="1"/>
  <c r="T20" i="1"/>
  <c r="M20" i="1"/>
  <c r="T19" i="1"/>
  <c r="M19" i="1"/>
  <c r="T18" i="1"/>
  <c r="M18" i="1"/>
  <c r="T17" i="1"/>
  <c r="M17" i="1"/>
  <c r="T16" i="1"/>
  <c r="M16" i="1"/>
  <c r="T15" i="1"/>
  <c r="M15" i="1"/>
  <c r="T14" i="1"/>
  <c r="M14" i="1"/>
  <c r="T13" i="1"/>
  <c r="M13" i="1"/>
  <c r="T12" i="1"/>
  <c r="M12" i="1"/>
  <c r="T11" i="1"/>
  <c r="M11" i="1"/>
  <c r="T10" i="1"/>
  <c r="M10" i="1"/>
  <c r="T9" i="1"/>
  <c r="M9" i="1"/>
</calcChain>
</file>

<file path=xl/sharedStrings.xml><?xml version="1.0" encoding="utf-8"?>
<sst xmlns="http://schemas.openxmlformats.org/spreadsheetml/2006/main" count="1867" uniqueCount="721">
  <si>
    <t>CUENTA PÚBLICA - MUNICIPIO GUADALAJARA</t>
  </si>
  <si>
    <t>INFORMATIVA ANUAL DE OBRAS</t>
  </si>
  <si>
    <t>DEL 1° DE ENERO AL 31 DE DICIEMBRE DE 2024</t>
  </si>
  <si>
    <t>(Cifra en pesos)</t>
  </si>
  <si>
    <t>NOMBRE DE OBRA O NÚMERO DE ORDEN DE TRABAJO</t>
  </si>
  <si>
    <t>LOCALIDAD</t>
  </si>
  <si>
    <t>DESCRIPCIÓN DE LA OBRA U OBJETO DEL CONTRATO</t>
  </si>
  <si>
    <t>NOMBRE DEL EJECUTOR DE LA OBRA</t>
  </si>
  <si>
    <t>UBICACIÓN GEOGRÁFICA</t>
  </si>
  <si>
    <t>MODALIDAD DE EJECUCIÓN</t>
  </si>
  <si>
    <t>PLAZO DE EJECUCIÓN</t>
  </si>
  <si>
    <t>PRORROGA Y/O DIFERIMIENTO</t>
  </si>
  <si>
    <t>ORIGEN DEL RECURSO (MONTO)</t>
  </si>
  <si>
    <t>IMPORTE TOTAL DEL PAGO</t>
  </si>
  <si>
    <t>ESTATUS DE LA OBRA</t>
  </si>
  <si>
    <t>ENTREGA RECEPCIÓN Y/O MINUTA DE TERMINACIÓIN</t>
  </si>
  <si>
    <t>ADMÓN. DIRECTA</t>
  </si>
  <si>
    <t>CONTRATO</t>
  </si>
  <si>
    <t>LATITUD</t>
  </si>
  <si>
    <t>LONGITUD</t>
  </si>
  <si>
    <t>ADJ. DIRECTA</t>
  </si>
  <si>
    <t>CONCURSO SIMPL.</t>
  </si>
  <si>
    <t>LICITA. PÚBLICA</t>
  </si>
  <si>
    <t>INICIO</t>
  </si>
  <si>
    <t>TERMINO</t>
  </si>
  <si>
    <t>DÍAS NATURALES</t>
  </si>
  <si>
    <t>SI</t>
  </si>
  <si>
    <t>NO</t>
  </si>
  <si>
    <t>PROPIOS</t>
  </si>
  <si>
    <t>ESTATAL</t>
  </si>
  <si>
    <t>FISMDF</t>
  </si>
  <si>
    <t>CONVENIO FEDERAL</t>
  </si>
  <si>
    <t xml:space="preserve">DOP-IHS-MUN-DZV-CSS-002-24(COMPLEMENTO)           </t>
  </si>
  <si>
    <t>GUADALAJARA</t>
  </si>
  <si>
    <t>TRABAJOS DE LIMPIEZA, DESAZOLVE Y MANTENIMIENTO EN, A) EL VASO REGULADOR 5 DE MAYO, B) CANAL DEL SUR Y C) EL VASO REGULADOR VALENTÍN GÓMEZ FARÍAS, UBICADOS EN A) AV. PATRIA ENTRE 24 DE FEBRERO Y MARIO GÓMEZ EN LA COL 5 DE MAYO, B) LUIS COVARRUBIAS ENTRE DAVID BERNAGA Y 3 DE MAYO EN LA COL. POLANCO, C) AV. JESÚS REYES HEROLES Y MARÍA C. BANCALARI EN LA COL. EL ROCÍO, DE LA ZONA 7 CRUZ DEL SUR, EN EL MUNICIPIO DE GUADALAJARA, JALISCO.</t>
  </si>
  <si>
    <t>COMKRETE, S.A. DE C.V.</t>
  </si>
  <si>
    <t>10321230</t>
  </si>
  <si>
    <t>X</t>
  </si>
  <si>
    <t>Terminada</t>
  </si>
  <si>
    <t xml:space="preserve">DOP-REH-MUN-EQP-CSS-005-24                        </t>
  </si>
  <si>
    <t>CONSTRUCCIÓN DE “TORRE ENTRENAMIENTO Y LABERINTO PARA PRÁCTICAS DE EMERGENCIAS” Y OBRAS COMPLEMENTARIAS EN LA ESTACIÓN DE BOMBEROS BASE 4, UBICADA EN CALLE GIGANTES ESQ. MANUEL M. PONCE EN LA COL. SAN ANDRÉS DE LA ZONA 6 TETLAN, EN EL MUNICIPIO DE GUADALAJARA, JALISCO.</t>
  </si>
  <si>
    <t>GRUPO SALIMA, S.A. DE C.V.</t>
  </si>
  <si>
    <t>10317342</t>
  </si>
  <si>
    <t xml:space="preserve">DOP-REN-MUN-BAN-CSS-007-23(2024)                  </t>
  </si>
  <si>
    <t>RENOVACIÓN DE AV. ENRIQUE DÍAZ DE LEÓN CON BANQUETAS, CRUCES SEGUROS DE ACCESO UNIVERSAL, TOMAS DOMICILIARIAS, OBRA ELECTROMECÁNICA Y DUCTOS PARA TELECOMUNICACIONES , REPOSICIÓN DE LOSAS AISLADAS, ILUMINACIÓN CON SENTIDO PEATONAL, EQUIPAMIENTO Y MOBILIARIO URBANO, ARBOLADO, SEÑALETICA Y BALIZAMIENTO (FRENTE 3), UBICADO EN EL TRAMO DE AV. MIGUEL HIDALGO HASTA AV. CIRC. AGUSTÍN YÁÑEZ, EN LA ZONA 1 CENTRO DEL MUNICIPIO DE GUADALAJARA, JALISCO.</t>
  </si>
  <si>
    <t>Construcciones y Proyectos SAG S.A. de C.V.</t>
  </si>
  <si>
    <t>10321338</t>
  </si>
  <si>
    <t xml:space="preserve">DOP-CON-MUN-CUL-CSS-008-23(2024)                  </t>
  </si>
  <si>
    <t>TRABAJOS COMPLEMENTARIOS PARA LA RECUPERACIÓN DEL ESPACIO PÚBLICO CON EXPLANADA, DENTRO DE CONSTRUCCIÓN DE LA ESCULTURA “EL PALOMAR”, UBICADO EN LOS CRUCES DE AV. 16 DE SEPTIEMBRE Y LEANDRO VALLE EN EL CENTRO HISTÓRICO, DE LA ZONA 1 CENTRO DEL MUNICIPIO DE GUADALAJARA, JALISCO.</t>
  </si>
  <si>
    <t>Alquimia Grupo Constructor S.A. de C.V.</t>
  </si>
  <si>
    <t>10320503</t>
  </si>
  <si>
    <t xml:space="preserve">DOP-REH-MUN-EQP-CSS-009-23(2024)                  </t>
  </si>
  <si>
    <t>TRABAJOS COMPLEMENTARIOS PARA A) REHABILITACIÓN DEL JUZGADO MUNICIPAL DE ZONA 6 Y B) EDIFICIO DE JUSTICIA MUNICIPAL, UBICADOS EN A) PABLO VALDEZ ESQ. GAZA EN LA COL. MIGUEL HIDALGO DE LA ZONA 6 TETLÁN Y B) CALZ. INDEPENDENCIA # 840 EN LA COL. LA PERLA DE LA ZONA 1 CENTRO, EN EL MUNICIPIO DE GUADALAJARA, JALISCO.</t>
  </si>
  <si>
    <t>A3 Ideas Constructivas S. de R.L. de C.V.</t>
  </si>
  <si>
    <t>10317095</t>
  </si>
  <si>
    <t xml:space="preserve">DOP-REH-MUN-EQP-CSS-010-23(2024)                  </t>
  </si>
  <si>
    <t>RENOVACIÓN Y EQUIPAMIENTO DE ESPACIO PÚBLICO A PARQUE DE BOLSILLO, UBICADO EN CRUCE DE CALLE HOSPITAL Y JOSÉ PALOMAR ESQ. CALZ. INDEPENDENCIA EN LA COL. EL RETIRO DE LA ZONA 1 CENTRO, EN EL MUNICIPIO DE GUADALAJARA, JALISCO.</t>
  </si>
  <si>
    <t>Anitsuj, S.A. de C.V.</t>
  </si>
  <si>
    <t>10320109</t>
  </si>
  <si>
    <t xml:space="preserve">DOP-REH-MUN-EQP-CSS-011-23(2024)                  </t>
  </si>
  <si>
    <t>SEGUNDA ETAPA PARA LA REMODELACIÓN Y EQUIPAMIENTO EN EL INTERIOR DEL EDIFICIO DE OBRAS PÚBLICAS PARA TRABAJOS DE INSTALACIONES ELÉCTRICAS (NETO CERO CARBONO), REHABILITACIÓN DE LAS OFICINAS E IMPERMEABILIZACIÓN, UBICADO EN CALLE HOSPITAL 50-Z EN LA COL. EL RETIRO DE LA ZONA 1 CENTRÓ, EN EL MUNICIPIO DE GUADALAJARA, JALISCO.</t>
  </si>
  <si>
    <t xml:space="preserve">	SEI Grupo Constructor, S.A. de C.V</t>
  </si>
  <si>
    <t>10320134</t>
  </si>
  <si>
    <t xml:space="preserve">CON/AD/DOP-REH-MUN-EQP-CSS-011-23(2024)           </t>
  </si>
  <si>
    <t>SEI Grupo Constructor, S.A. de C.V.</t>
  </si>
  <si>
    <t xml:space="preserve"> DOP-REH-MUN-EQP-LP-014-23(2024)                  </t>
  </si>
  <si>
    <t>REHABILITACIÓN DE LA UNIDAD MEDICA CRUZ VERDE "DR. LEONARDO OLIVA", UBICADA EN AV. CRUZ DEL SUR ESQ. ISLA ANTILLANAS EN LA COL. JARDINES DE LA CRUZ DE LA ZONA 7 CRUZ DEL SUR, EN EL MUNICIPIO DE GUADALAJARA, JALISCO.</t>
  </si>
  <si>
    <t xml:space="preserve"> KUBIKMETER CONSTRUCCIONES, S.A. DE C.V.</t>
  </si>
  <si>
    <t>10322553</t>
  </si>
  <si>
    <t xml:space="preserve">DOP-REH-MUN-EQP-LP-015-23(2024)                   </t>
  </si>
  <si>
    <t>REHABILITACIÓN DE LA UNIDAD MEDICA CRUZ VERDE "DR. ERNESTO ARIAS", UBICADA EN LA CALLE LOS ANGELES ESQ. ANALCO EN LA COL. LAS CONCHAS DE LA ZONA 1 CENTRO, EN EL MUNICIPIO DE GUADALAJARA, JALISCO.</t>
  </si>
  <si>
    <t>Constructora Amicum, S.A. de C.V</t>
  </si>
  <si>
    <t>10320343</t>
  </si>
  <si>
    <t xml:space="preserve">DOP-REH-MUN-EQP-CSS-016-23(2024)                  </t>
  </si>
  <si>
    <t>SEGUNDA ETAPA DE LA RENOVACIÓN DEL CENTRO DE CONTROL ANIMAL, UBICADO EN LA CALLE VERGEL N°1085 ENTRE PUERTO MELAQUE Y JESÚS ACAL I. EN LA COL SAN ISIDRO DE LA ZONA 5 OLÍMPICA, EN EL MUNICIPIO DE GUADALAJARA, JALISCO.</t>
  </si>
  <si>
    <t>Grupo Constructor Terraferma, S.A. de C.V.</t>
  </si>
  <si>
    <t>10329650</t>
  </si>
  <si>
    <t xml:space="preserve">DOP-REH-MUN-EQP-CSS-017-23(2024)NVO               </t>
  </si>
  <si>
    <t>RENOVACIÓN PARA LA ACADEMIA DE MÚSICA, DENTRO DEL ESPACIO DE ACADEMIAS MUNICIPALES Y OFICIOS, UBICADA EN PLANTA ALTA DEL MERCADO ALCALDE, CALLE LICEO Y JOAQUÍN ANGULO EN LA COL. CENTRO BARRANQUITAS DE LA ZONA 1 CENTRO, EN EL MUNICIPIO DE GUADALAJARA, JALISCO.</t>
  </si>
  <si>
    <t>Incamm Construcciones, S.A. de C.V.</t>
  </si>
  <si>
    <t>10320478</t>
  </si>
  <si>
    <t xml:space="preserve">DOP-REH-MUN-EQP-CSS-018-23(2024)                  </t>
  </si>
  <si>
    <t>REHABILITACIÓN Y ADECUACIÓN DE BANQUETAS, CRUCES SEGUROS CON ACCESO UNIVERSAL, TOMAS DOMICILIARIAS Y SALIDAS HIDROSANITARIAS, UBICADAS EN DIFERENTES PUNTOS DE LA CIUDAD EN SU FRENTE 1, EN EL MUNICIPIO DE GUADALAJARA, JALISCO.</t>
  </si>
  <si>
    <t>REVO CANTIERI INFRAESTRUCTURA, S.A DE C.V.</t>
  </si>
  <si>
    <t>10320509</t>
  </si>
  <si>
    <t xml:space="preserve">DOP-REH-MUN-EQP-CSS-019-23(2024)                  </t>
  </si>
  <si>
    <t>REHABILITACIÓN Y ADECUACIÓN DE BANQUETAS, CRUCES SEGUROS CON ACCESO UNIVERSAL, TOMAS DOMICILIARIAS Y SALIDAS HIDROSANITARIAS, UBICADAS EN DIFERENTES PUNTOS DE LA CIUDAD EN SU FRENTE 2, EN EL MUNICIPIO DE GUADALAJARA, JALISCO.</t>
  </si>
  <si>
    <t>CONSTRUCTORA ELITE Y MOVIMIENTOS DE TIERRAS S.A. DE C.V.</t>
  </si>
  <si>
    <t>10320304</t>
  </si>
  <si>
    <t xml:space="preserve">DOP-REN-MUN-ESC-CSS-019-24                        </t>
  </si>
  <si>
    <t>TRABAJOS COMPLEMENTARIOS A LA REHABILITACIÓN DE LA ESCUELA PRIMARIA URBANA “NIÑOS HÉROES” N°582 T/M Y N°559 T/V, UBICADA EN LA CALLE PRESA ESTRIBÓN # 756 Y ACCESO POR PRESA EL TINTERO EN LA COL. SAN JOAQUÍN DE LA ZONA 6 TETLAN, EN EL MUNICIPIO DE GUADALAJARA, JALISCO.</t>
  </si>
  <si>
    <t>URBAFIX, S.A. DE C.V.</t>
  </si>
  <si>
    <t>10316373</t>
  </si>
  <si>
    <t xml:space="preserve">DOP-REH-MUN-LUM-CSS-021-23(2024)                  </t>
  </si>
  <si>
    <t>PROGRAMA DE ILUMINACIÓN CON SENTIDO PEATONAL E IMAGEN URBANA, DENTRO DEL POLÍGONO 15 (QUINCE), UBICADO EN DIAG. GOLFO DE CORTES ENTRE AV. MÉXICO Y AV. LÓPEZ MATEOS EN LA COL. VALLARTA NORTE DE LA ZONA 2 MINERVA, EN EL MUNICIPIO DE GUADALAJARA, JALISCO.</t>
  </si>
  <si>
    <t>NOS PRENDE LO QUE HACEMOS, S.A DE C.V.</t>
  </si>
  <si>
    <t>10323312</t>
  </si>
  <si>
    <t xml:space="preserve">DOP-REH-MUN-LUM-LP-022-23-(2024)                  </t>
  </si>
  <si>
    <t>PROGRAMA DE ILUMINACIÓN CON SENTIDO PEATONAL E IMAGEN URBANA, DENTRO DEL POLÍGONO 16 (DIECISÉIS), UBICADO EN LA AV. ADOLFO LÓPEZ MATEOS ENTRE AV. CUBILETE Y LA AV. DE LAS AMÉRICAS (GLORIETA COLON), EN LA ZONA 2 MINERVA DEL MUNICIPIO DE GUADALAJARA, JALISCO.</t>
  </si>
  <si>
    <t>Birmek Construcciones, S.A. de C.V.</t>
  </si>
  <si>
    <t>10323115</t>
  </si>
  <si>
    <t xml:space="preserve">DOP-IHS-MUN-DZVSM-CSS-041-24                      </t>
  </si>
  <si>
    <t>RECOLECCIÓN DE SEDIMENTOS, LIMPIEZA Y DESAZOLVE DE BOCAS DE TORMENTA, POZOS DE VISITA Y ALCANTARILLAS, ESTAS DENTRO DE LA VÍA PÚBLICA, UBICADOS EN VARIOS PUNTOS DE LA CIUDAD, EN EL MUNICIPIO DE GUADALAJARA, JALISCO.</t>
  </si>
  <si>
    <t>SERVICIOS Y PROYECTOS PILUNKA, S.A. DE C.V.</t>
  </si>
  <si>
    <t>10320306</t>
  </si>
  <si>
    <t xml:space="preserve">DOP-REH-MUN-ESP-CSS-050-24                        </t>
  </si>
  <si>
    <t>REHABILITACIÓN DEL ESPACIO PÚBLICO Y EL ENTORNO URBANO EN LA “PLAZA JUÁREZ”, UBICADA EN EL POLÍGONO DE CALZ. DEL CAMPESINO, CALZ. INDEPENDENCIA, AV. WASHINGTON Y AV. 16 DE SEPTIEMBRE, EN LA COL. MODERNA DE LA ZONA 1 CENTRO, EN EL MUNICIPIO DE GUADALAJARA, JALISCO.</t>
  </si>
  <si>
    <t>GRUPO CONSTRUCTOR MACA S.A. DE C.V.</t>
  </si>
  <si>
    <t>10321023</t>
  </si>
  <si>
    <t xml:space="preserve">DOP-REH-MUN-ESP-CSS-050-24FIN                     </t>
  </si>
  <si>
    <t xml:space="preserve">DOP-REH-MUN-ESP-CSS-051-24                        </t>
  </si>
  <si>
    <t>OBRAS COMPLEMENTARIAS DE IMAGEN URBANA PARA LA REHABILITACIÓN DE LA GLORIETA MONRAZ Y EL ENTORNO A AV. AZTECAS, UBICADA DESDE AV. MANUEL ACUÑA Y CALLE APACHES EN LA COL. MONRAZ DE LA ZONA 2 MINERVA, EN EL MUNICIPIO DE GUADALAJARA, JALISCO.</t>
  </si>
  <si>
    <t>TECNÓLOGOS E INGENIEROS CIVILES, S.A. DE C.V.</t>
  </si>
  <si>
    <t>10323460</t>
  </si>
  <si>
    <t xml:space="preserve">DOP-REH-MUN-ESP-CSS-051-24(complemento)           </t>
  </si>
  <si>
    <t xml:space="preserve">DOP-MAN-MUN-PAV-LP-058-23(2024)                   </t>
  </si>
  <si>
    <t>MANTENIMIENTO CORRECTIVO A CALLES DEL GRUPO C-B, UBICADAS EN LA ZONA 1 CENTRO, EN EL MUNICIPIO DE GUADALAJARA, JALISCO.</t>
  </si>
  <si>
    <t>Procesos de Ingenieria Aplicada, .S.A de .C.V</t>
  </si>
  <si>
    <t>10322056</t>
  </si>
  <si>
    <t xml:space="preserve">DOP-MAN-MUN-PAV-LP-060-23(2024)NUEVO              </t>
  </si>
  <si>
    <t>MANTENIMIENTO CORRECTIVO A CALLES DEL GRUPO C-D, UBICADAS EN LA ZONA 2 MINERVA, EN EL MUNICIPIO DE GUADALAJARA, JALISCO</t>
  </si>
  <si>
    <t>Constructora y Desarrolladora Barba y Asociados S.A. de C.V.</t>
  </si>
  <si>
    <t>10323263</t>
  </si>
  <si>
    <t xml:space="preserve">DOP-MAN-MUN-PAV-LP-061-23(2024)                   </t>
  </si>
  <si>
    <t xml:space="preserve">MANTENIMIENTO CORRECTIVO A CALLES DEL GRUPO C-E, UBICADAS EN LA ZONA 3 HUENTITÁN, EN EL MUNICIPIO DE GUADALAJARA, JALISCO.
</t>
  </si>
  <si>
    <t>JM Constructora y Supervisión, S.A de C.V.</t>
  </si>
  <si>
    <t>1033452</t>
  </si>
  <si>
    <t xml:space="preserve">DOP-MAN-MUN-PAV-LP-062-23(2024)                   </t>
  </si>
  <si>
    <t>MANTENIMIENTO CORRECTIVO A CALLES DEL GRUPO C-F, UBICADAS EN LA ZONA 3 HUENTITÁN, EN EL MUNICIPIO DE GUADALAJARA, JALISCO.</t>
  </si>
  <si>
    <t>Sokaklar Constructora, S. de R.L. de C.V.</t>
  </si>
  <si>
    <t>1033306</t>
  </si>
  <si>
    <t xml:space="preserve">DOP-MAN-MUN-PAV-LP-064-23(2024)                   </t>
  </si>
  <si>
    <t>MANTENIMIENTO CORRECTIVO A CALLES DEL GRUPO C-H, UBICADAS EN LA ZONA 4 OBLATOS, EN EL MUNICIPIO DE GUADALAJARA, JALISCO.</t>
  </si>
  <si>
    <t>Grupo Constructor Strade S.A. de C.V.</t>
  </si>
  <si>
    <t>1033008</t>
  </si>
  <si>
    <t xml:space="preserve">DOP-MAN-MUN-PAV-LP-066-23(2024)                   </t>
  </si>
  <si>
    <t>MANTENIMIENTO CORRECTIVO A CALLES DEL GRUPO C-J, UBICADAS EN LA ZONA 5 OLÍMPICA, EN EL MUNICIPIO DE GUADALAJARA, JALISCO.</t>
  </si>
  <si>
    <t>KP Constructora e Inmobiliaria, S.A de C.V.</t>
  </si>
  <si>
    <t>1033157</t>
  </si>
  <si>
    <t xml:space="preserve">DOP-MAN-MUN-PAV-LP-068-23(2024)                   </t>
  </si>
  <si>
    <t>MANTENIMIENTO CORRECTIVO A CALLES DEL GRUPO C-L, UBICADAS EN LA ZONA 6 TETLÁN, EN EL MUNICIPIO DE GUADALAJARA, JALISCO.</t>
  </si>
  <si>
    <t>1032872</t>
  </si>
  <si>
    <t xml:space="preserve">DOP-REH-MUN-ESC-CSS-071-24                        </t>
  </si>
  <si>
    <t>TRABAJOS COMPLEMENTARIOS A LA RENOVACIÓN DE ESCUELA A TODO COLOR DE LA SECUNDARIA MIXTA N°92 "GUILLERMO CHÁVEZ VEGA", UBICADA EN AV. ARTES PLÁSTICAS # 810 EN LA COL. MIRAVALLE DE LA ZONA 7 CRUZ DEL SUR, EN EL MUNICIPIO DE GUADALAJARA, JALISCO.</t>
  </si>
  <si>
    <t>PROYECTOS Y CONSTRUCCIONES RRAF, S.A. DE C.V.</t>
  </si>
  <si>
    <t>10321192</t>
  </si>
  <si>
    <t xml:space="preserve">DOP-MAN-MUN-BAL-LP-073-23(2024)                   </t>
  </si>
  <si>
    <t>PROGRAMA DE BALIZAMIENTO Y SEÑALÉTICA (FRENTE 1), EN DIVERSOS PUNTOS DE LA CIUDAD, EN EL MUNICIPIO DE GUADALAJARA, JALISCO.</t>
  </si>
  <si>
    <t xml:space="preserve"> Comercializadora Poligono, S.A. de C.V</t>
  </si>
  <si>
    <t xml:space="preserve">CON/AD/DOP-MAN-MUN-BAL-LP-073-23(2024)            </t>
  </si>
  <si>
    <t xml:space="preserve">DOP-MAN-MUN-BAL-CSS-074-23(2024)                  </t>
  </si>
  <si>
    <t>PROGRAMA DE BALIZAMIENTO Y SEÑALÉTICA, EN DIVERSOS PUNTOS DE LA ZONA 3 HUENTITAN, EN EL MUNICIPIO DE GUADALAJARA, JALISCO.</t>
  </si>
  <si>
    <t>GREIF MI S.A DE C.V</t>
  </si>
  <si>
    <t>1033094</t>
  </si>
  <si>
    <t xml:space="preserve">DOP-REH-MUN-DIF-CSS-075-24                        </t>
  </si>
  <si>
    <t>REHABILITACIÓN DEL CENTRO DE DESARROLLO INFANTIL N°3 (CDI 3), UBICADO EN LA CALLE JARDINES DE LA GRANJA # 3650 EN LA COL. JARDINES DE SAN FRANCISCO DE LA ZONA 6 TETLAN, EN EL MUNICIPIO DE GUADALAJARA, JALISCO.</t>
  </si>
  <si>
    <t>10316547</t>
  </si>
  <si>
    <t xml:space="preserve">DOP-REH-MUN-DIF-CSS-075-24(COMPLEMENTO)           </t>
  </si>
  <si>
    <t xml:space="preserve">DOP-MAN-MUN-PAV-CSS-076-24                        </t>
  </si>
  <si>
    <t>PAVIMENTACIÓN DE CALLES SIN TIERRA EN A) CALLE 21 DE MARZO, UBICADA ENTRE JUAN CALERO Y 12 DE DICIEMBRE, EN LA COL. 5 DE MAYO DE LA ZONA 7 CRUZ DEL SUR, B) CALLE A. TONALÁ, UBICADA ENTRE REPÚBLICA E INDUSTRIA, EN LA COL. LIBERTAD DE LA ZONA 5 OLÍMPICA Y C) CALLE PANORÁMICA, UBICADA ENTRE VALENTÍN FERNÁNDEZ Y PRIVADA PANORÁMICA, EN LA COL. LOMAS DEL PARAÍSO III DE LA ZONA 3 HUENTITAN, EN EL MUNICIPIO DE GUADALAJARA, JALISCO.</t>
  </si>
  <si>
    <t>CHÁVEZ TERRACERÍAS Y ACARREOS, S.A. DE C.V.</t>
  </si>
  <si>
    <t>10321220</t>
  </si>
  <si>
    <t xml:space="preserve">DOP-MAN-MUN-PAV-CSS-076-24FIN                     </t>
  </si>
  <si>
    <t xml:space="preserve">DOP-MAN-MUN-PRE-LP-080-23(2024)                   </t>
  </si>
  <si>
    <t>MANTENIMIENTO PREVENTIVO A CALLES DEL GRUPO P-B, UBICADAS EN LA ZONA 1 CENTRO, EN EL MUNICIPIO DE GUADALAJARA, JALISCO.</t>
  </si>
  <si>
    <t>Tecnologia y Calidad en Asfaltos, S.A. de C.V.</t>
  </si>
  <si>
    <t>1033693</t>
  </si>
  <si>
    <t xml:space="preserve">DOP-MAN-MUN-PRE-LP-081-23(2024)                   </t>
  </si>
  <si>
    <t>MANTENIMIENTO PREVENTIVO A CALLES DEL GRUPO P-C, UBICADAS EN LA ZONA 2 MINERVA, EN EL MUNICIPIO DE GUADALAJARA, JALISCO.</t>
  </si>
  <si>
    <t xml:space="preserve">Urbpav S.A. de C.V.
</t>
  </si>
  <si>
    <t>1033786</t>
  </si>
  <si>
    <t xml:space="preserve">DOP-MAN-MUN-PRE-LP-083-23(2024)                   </t>
  </si>
  <si>
    <t>MANTENIMIENTO PREVENTIVO A CALLES DEL GRUPO P-E, UBICADAS EN LA ZONA 3 HUENTITÁN, EN EL MUNICIPIO DE GUADALAJARA, JALISCO.</t>
  </si>
  <si>
    <t xml:space="preserve">Chávez Terracerías y Acarreos S.A. de C.V.
</t>
  </si>
  <si>
    <t>1033162</t>
  </si>
  <si>
    <t xml:space="preserve">DOP-MAN-MUN-PRE-LP-085-23(2024)                   </t>
  </si>
  <si>
    <t>MANTENIMIENTO PREVENTIVO A CALLES DEL GRUPO P-G, UBICADAS EN LA ZONA 4 OBLATOS, EN EL MUNICIPIO DE GUADALAJARA, JALISCO.</t>
  </si>
  <si>
    <t>Dinamo Urbanizaciones, S.A de C.V.</t>
  </si>
  <si>
    <t>1033037</t>
  </si>
  <si>
    <t xml:space="preserve">DOP-MAN-MUN-PRE-LP-087-23(2024)                   </t>
  </si>
  <si>
    <t>MANTENIMIENTO PREVENTIVO A CALLES DEL GRUPO P-I, UBICADAS EN LA ZONA 5 OLÍMPICA, EN EL MUNICIPIO DE GUADALAJARA, JALISCO.</t>
  </si>
  <si>
    <t xml:space="preserve">Aro Asfaltos y Riegos de Occidente, S.A. de C.V.
</t>
  </si>
  <si>
    <t>1033238</t>
  </si>
  <si>
    <t xml:space="preserve">DOP-MAN-MUN-PRE-LP-090-23(2024)                   </t>
  </si>
  <si>
    <t>MANTENIMIENTO PREVENTIVO A CALLES DEL GRUPO P-L, UBICADAS EN LA ZONA 6 TETLÁN, EN EL MUNICIPIO DE GUADALAJARA, JALISCO.</t>
  </si>
  <si>
    <t>Construcción Mantenimiento y Asesoria de Obras Duma, S.A. de C.V.</t>
  </si>
  <si>
    <t>1032830</t>
  </si>
  <si>
    <t xml:space="preserve">DOP-MAN-MUN-PRE-LP-092-23(2024)                   </t>
  </si>
  <si>
    <t>MANTENIMIENTO PREVENTIVO A CALLES DEL GRUPO P-N, UBICADAS EN LA ZONA 7 CRUZ DEL SUR, EN EL MUNICIPIO DE GUADALAJARA, JALISCO.</t>
  </si>
  <si>
    <t>Acont S.A. de C.V.</t>
  </si>
  <si>
    <t>1033668</t>
  </si>
  <si>
    <t xml:space="preserve">DOP-REM-MUN-ESP-CSS-094-23(2024)                  </t>
  </si>
  <si>
    <t>RENOVACIÓN DE LA ILUMINACIÓN EN PARQUES, ESPACIOS PÚBLICOS Y ESCULTURAS, UBICADAS EN VARIOS PUNTOS DE LA CIUDAD, EN EL MUNICIPIO DE GUADALAJARA, JALISCO.</t>
  </si>
  <si>
    <t>Consorcio Constructor de Instalaciones, S.A de C.V.</t>
  </si>
  <si>
    <t>1033472</t>
  </si>
  <si>
    <t xml:space="preserve">DOP-REH-MUN-EQP-CSS-094-24                        </t>
  </si>
  <si>
    <t>TRABAJOS COMPLEMENTARIOS PARA LA REHABILITACIÓN DE LA UNIDAD MÉDICA CRUZ VERDE "DR. ERNESTO ARIAS", UBICADA EN LA CALLE LOS ÁNGELES ESQ. ANALCO EN LA COL. LAS CONCHAS DE LA ZONA 1 CENTRO, EN EL MUNICIPIO DE GUADALAJARA, JALISCO.</t>
  </si>
  <si>
    <t>CONSTRUCTORA Y SERVICIOS NOVACREA, S.A. DE C.V.</t>
  </si>
  <si>
    <t>10320345</t>
  </si>
  <si>
    <t xml:space="preserve">DOP-REH-MUN-DIF-CSS-097-24                        </t>
  </si>
  <si>
    <t>SEGUNDA ETAPA PARA LA REHABILITACIÓN DEL "CAIC LAGOS DE ORIENTE", UBICADO EN PRESA DEL CUARENTA # 592 ENTRE PRESA SOLÍS Y PRESA LA ESCONDIDA EN LA COL. LAGOS DE ORIENTE DE LA ZONA 6 TETLAN, EN EL MUNICIPIO DE GUADALAJARA, JALISCO.</t>
  </si>
  <si>
    <t>GRUPO CONSTRUCTOR LUMARDI, S.A. DE C.V.</t>
  </si>
  <si>
    <t>10316353</t>
  </si>
  <si>
    <t xml:space="preserve">DOP-REH-MUN-ESP-CSS-101-23(2024)                  </t>
  </si>
  <si>
    <t xml:space="preserve">REHABILITACIÓN DE PARQUE LINEAL EN LA CALLE CONSTELACIÓN, UBICADO DESDE AV. DE LOS ARCOS HASTA FIRMAMENTO EN LA COL. JARDINES DEL BOSQUE DE LA ZONA 2 MINERVA, EN EL MUNICIPIO DE GUADALAJARA, JALISCO.
</t>
  </si>
  <si>
    <t xml:space="preserve">ATI Contratistas, S.A. de C.V.
</t>
  </si>
  <si>
    <t>1033879</t>
  </si>
  <si>
    <t xml:space="preserve">CON/AD/DOP-REH-MUN-ESP-CSS-101-23(2024)E7         </t>
  </si>
  <si>
    <t xml:space="preserve">DOP-REH-MUN-ESP-CSS-102-23(2024)                  </t>
  </si>
  <si>
    <t xml:space="preserve">REHABILITACIÓN DE PARQUE JALISCO Y ANDADOR MONTE ACONCAGUA, UBICADO DESDE CALZ. INDEPENDENCIA HASTA MONTE PARNASO EN LA COL. INDEPENDENCIA ORIENTE DE LA ZONA 1 CENTRO, EN EL MUNICIPIO DE GUADALAJARA, JALISCO.
</t>
  </si>
  <si>
    <t xml:space="preserve">Infraestructura, Pavimentos, Asfaltos y Construcciones, S.A. de C.V.
</t>
  </si>
  <si>
    <t>1033304</t>
  </si>
  <si>
    <t xml:space="preserve">DOP-RES-MUN-CUL-AD-102-24                         </t>
  </si>
  <si>
    <t>INTERVENCIÓN ESPECIALIZADA, RESTAURACIÓN, REMOZAMIENTO, CONSERVACIÓN Y REHABILITACIÓN DEL “MONUMENTO A LOS NIÑOS HÉROES” Y LA ESCULTURA “LA PATRIA”, TRABAJOS DE CONTINGENCIA POR FRACTURAS Y PERDIDA DE PIEZAS DE CANTERA, UBICADA EN LA GLORIETA DE LOS NIÑOS HÉROES ENTRE AV. CHAPULTEPEC Y AV. NIÑOS HÉROES, EN LA ZONA 1 CENTRO DEL MUNICIPIO DE GUADALAJARA, JALISCO.</t>
  </si>
  <si>
    <t>KARLA ALICIA JÁUREGUI ARREOLA</t>
  </si>
  <si>
    <t>1032206</t>
  </si>
  <si>
    <t xml:space="preserve">DOP-EYP-MUN-SUP-LP-103-23(2024)                   </t>
  </si>
  <si>
    <t>SUPERVISIÓN TÉCNICA Y CONTROL ADMINISTRATIVO PARA LA PLANEACIÓN, EJECUCIÓN Y ENTREGA DE LA OBRA PÚBLICA DENTRO DEL POA 2023, EN EL MUNICIPIO DE GUADALAJARA, JALISCO.</t>
  </si>
  <si>
    <t>Ingenieria Suco, S.A. de C.V.</t>
  </si>
  <si>
    <t>1033479</t>
  </si>
  <si>
    <t xml:space="preserve">DOP-EYP-MUN-PRY-LP-104-23(2024)                   </t>
  </si>
  <si>
    <t xml:space="preserve">PROYECTOS DE INGENIERÍAS PARA LA OBRA PÚBLICA, EN DIVERSAS ACCIONES CONTEMPLADAS DENTRO DEL POA 2023, PARA EL MUNICIPIO DE GUADALAJARA, JALISCO.
</t>
  </si>
  <si>
    <t xml:space="preserve">Edificaciones Hervi, S.A. de C.V.
</t>
  </si>
  <si>
    <t>1033557</t>
  </si>
  <si>
    <t xml:space="preserve">DOP-CON-MUN-CCC-LP-109-23(2024)                   </t>
  </si>
  <si>
    <t xml:space="preserve">CONSTRUCCIÓN DE COLMENA EN LA COL. BALCONES DEL CUATRO (FRENTE 4), UBICADO EN EL CRUCE DE LAURA MENDEZ Y DIEGO MONTENEGRO, EN LA ZONA 7 CRUZ DEL SUR DEL MUNICIPIO DE GUADALAJARA, JALISCO.
</t>
  </si>
  <si>
    <t xml:space="preserve">Construcciones Levisa, S.A. de C.V.
</t>
  </si>
  <si>
    <t>1033776</t>
  </si>
  <si>
    <t xml:space="preserve">DOP-CON-MUN-CCC-CSS-110-23(2024)                  </t>
  </si>
  <si>
    <t>CONSTRUCCIÓN DE COLMENA ARANDAS DENTRO DE LA PLAZA ARANDAS (FRENTE 3), UBICADO EN CALLE HACIENDA DE TALA EN LA COL. LOMAS DE OBLATOS, DE LA ZONA 4 OBLATOS EN EL MUNICIPIO DE GUADALAJARA, JALISCO.</t>
  </si>
  <si>
    <t>Grupo Constructor Gunema, S.A. de C.V.</t>
  </si>
  <si>
    <t xml:space="preserve">DOP-IHS-MUN-DZV-CSS-110-24                        </t>
  </si>
  <si>
    <t>OBRAS DE PREVENCIÓN A INUNDACIONES DENTRO DEL CANAL NORMALISTAS (RIO SAN JUAN DE DIOS), CON TRABAJOS DE LIMPIEZA, DESAZOLVE, MANTENIMIENTO Y OBRAS COMPLEMENTARIAS, UBICADO ENTRE AV. PATRIA HASTA PERIFÉRICO MANUEL GÓMEZ MORÍN EN LA ZONA 3 HUENTITAN, ASÍ COMO LIMPIEZA, DESAZOLVE Y MANTENIMIENTO DE DIFERENTES CANALES DE CAUCE DE ARROYOS, RÍOS Y VASOS REGULADORES UBICADOS EN VARIOS PUNTOS DE LA CIUDAD, EN EL MUNICIPIO DE GUADALAJARA, JALISCO.</t>
  </si>
  <si>
    <t>TREE HOUSE CONSTRUCCIONES, S.A. DE C.V.</t>
  </si>
  <si>
    <t>10320101</t>
  </si>
  <si>
    <t xml:space="preserve">DOP-CON-MUN-CCC-CSS-111-23(2024)NVO               </t>
  </si>
  <si>
    <t xml:space="preserve">TERCERA ETAPA PARA LA REHABILITACIÓN DEL CENTRO COMUNITARIO “COLMENA RANCHO NUEVO”, UBICADA EN EL POLÍGONO DE AV. ANTONIO DÍAZ SOTO Y GAMA, MARIANO BALLEZA Y JUAN B. BERDEJA EN LA COL. RANCHO NUEVO DE LA ZONA 3 HUENTITAN, EN EL MUNICIPIO DE GUADALAJARA, JALISCO.
</t>
  </si>
  <si>
    <t xml:space="preserve">"Grupo Constructor Latitud 20, S.A.P.I. de C.V.
"
</t>
  </si>
  <si>
    <t>1033259</t>
  </si>
  <si>
    <t xml:space="preserve">DOP-CON-MUN-CCC-CSS-111-23(2024)COMPLEMENTO       </t>
  </si>
  <si>
    <t xml:space="preserve">DOP-CON-MUN-CCC-CSS-111-23(2024)E4                </t>
  </si>
  <si>
    <t xml:space="preserve">DOP-CON-MUN-CCC-CSS-112-23(2024)                  </t>
  </si>
  <si>
    <t>SEGUNDA ETAPA DE LA CONSTRUCCIÓN DE NUEVAS CABALLERIZAS DENTRO DE BOSQUE DE COLOMOS II, UBICADO A UN COSTADO DE DIF (TALLERES PROTEGIDOS) EN CALLE PASEO DEL TORREÓN, EN LA COL. COLINAS DE SAN JAVIER DE LA ZONA 2 MINERVA, EN EL MUNICIPIO DE GUADALAJARA, JALISCO.</t>
  </si>
  <si>
    <t>Grupo Constructor Lumardi S.A. de C.V.</t>
  </si>
  <si>
    <t>1033959</t>
  </si>
  <si>
    <t xml:space="preserve">DOP-REH-MUN-DIF-CSS-112-24                        </t>
  </si>
  <si>
    <t>REHABILITACIÓN DEL CENTRO DE ASISTENCIA INFANTIL COMUNITARIO “CAIC VILLA GUERRERO”, UBICADO EN AV. JESÚS REYES HEROLES ENTRE LAS CALLES ISLA HÉBRIDAS E ISLA TORY EN LA COL. VILLA GUERRERO DE LA ZONA 7 CRUZ DEL SUR, EN EL MUNICIPIO DE GUADALAJARA, JALISCO.</t>
  </si>
  <si>
    <t>GRUPO CONSTRUCTOR MR DE JALISCO, S.A. DE C.V.</t>
  </si>
  <si>
    <t>1032325</t>
  </si>
  <si>
    <t xml:space="preserve">DOP-REH-MUN-DIF-CSS-113-24                        </t>
  </si>
  <si>
    <t>REHABILITACIÓN DEL CENTRO DE DESARROLLO INFANTIL N°2 (CDI 2), UBICADO EN LA CALLE ISLA HÉBRIDAS # 3843 EN LA COL. VILLA GUERRERO DE LA ZONA 7 CRUZ DEL SUR, EN EL MUNICIPIO DE GUADALAJARA, JALISCO.</t>
  </si>
  <si>
    <t>CONSTRUCTORA NEOJAI, S.A. DE C.V.</t>
  </si>
  <si>
    <t>1032326</t>
  </si>
  <si>
    <t xml:space="preserve">DOP-CON-MUN-CCC-CSS-114-23(2024)                  </t>
  </si>
  <si>
    <t xml:space="preserve">CONSTRUCCIÓN DE COLMENA SAN JUAN DE DIOS, REMODELANDO ESPACIO DE GUARDERÍA EN TERCER NIVEL DENTRO DEL MERCADO LIBERTAD, UBICADA EN LOS CRUCES DE LA CALLE DIONISIO RODRÍGUEZ Y CALLE CABAÑAS EN LA COL. SAN JUAN DE DIOS DE LA ZONA 1 CENTRO, EN EL MUNICIPIO DE GUADALAJARA, JALISCO.
</t>
  </si>
  <si>
    <t xml:space="preserve">Diseños y Construcciones Lota, S.A. de C.V.
</t>
  </si>
  <si>
    <t>1033388</t>
  </si>
  <si>
    <t xml:space="preserve">DOP-CON-MUN-CCC-CSS-114-23(2024)E5F               </t>
  </si>
  <si>
    <t xml:space="preserve">DOP-REH-MUN-DIF-LP-116-23(2024)                   </t>
  </si>
  <si>
    <t xml:space="preserve">REHABILITACIÓN Y EQUIPAMIENTO EN EL ALBERGUE VILLAS MIRAVALLE (TERCERA ETAPA), UBICADO EN LA CALLE J. JIMÉNEZ ROMO EN LA COL. MIRAVALLE, EN LA ZONA 7 CRUZ DEL SUR DEL MUNICIPIO DE GUADALAJARA, JALISCO.
</t>
  </si>
  <si>
    <t xml:space="preserve">Teorema Edificaciones, S.A. de C.V.
</t>
  </si>
  <si>
    <t>1033551</t>
  </si>
  <si>
    <t xml:space="preserve">DOP-IHS-MUN-DZV-CSS-116-24                        </t>
  </si>
  <si>
    <t>TRABAJOS DE LIMPIEZA, DESAZOLVE, MANTENIMIENTO Y RETIRO DE RESIDUOS SÓLIDOS EN VASOS REGULADORES, CANALES Y ZONAS DE RIESGO A INUNDACIONES, ASÍ COMO OBRAS COMPLEMENTARIAS Y APOYO CON MAQUINARIA Y EQUIPO, UBICADAS EN VARIOS PUNTOS DE LA CIUDAD, EN EL MUNICIPIO DE GUADALAJARA, JALISCO.</t>
  </si>
  <si>
    <t>AUSTRA INGENIERÍA, S.A. DE C.V.</t>
  </si>
  <si>
    <t>1032026</t>
  </si>
  <si>
    <t xml:space="preserve">DOP-REH-MUN-DIF-CSS-117-23(2024)                  </t>
  </si>
  <si>
    <t xml:space="preserve">SEGUNDA ETAPA DE LA REHABILITACIÓN DE CENTRO DE DESARROLLO INFANTIL N° 11, UBICADO EN AV. NORMALISTAS Y AV. FIDEL VELÁZQUEZ EN LA COL. JARDINES ALCALDE DE LA ZONA 3 HUENTITAN, EN EL MUNICIPIO DE GUADALAJARA, JALISCO.
</t>
  </si>
  <si>
    <t xml:space="preserve">Corporativo Almira de Jalisco, S.A. de C.V.
</t>
  </si>
  <si>
    <t>1033354</t>
  </si>
  <si>
    <t xml:space="preserve">DOP-REH-MUN-DIF-CSS-119-23(2024)                  </t>
  </si>
  <si>
    <t xml:space="preserve">REHABILITACIÓN DEL CENTRO DE ATENCIÓN INTEGRAL A PERSONAS CON DISCAPACIDAD (CAIPED), UBICADO EN LA CALLE ISLAS MALVINAS S/N ESQ. CON AV. PATRIA EN LA COL. JARDINES DEL SAUZ DE LA ZONA 7 CRUZ DEL SUR, EN EL MUNICIPIO DE GUADALAJARA, JALISCO.
</t>
  </si>
  <si>
    <t xml:space="preserve">"Lizette Construcciones, S.A. de C.V.
"
</t>
  </si>
  <si>
    <t>1033961</t>
  </si>
  <si>
    <t xml:space="preserve">DOP-REH-MUN-DIF-LP-123-23(2024)                   </t>
  </si>
  <si>
    <t xml:space="preserve">"SEGUNDA ETAPA DE LA REHABILITACIÓN DEL CENTRO DE DESARROLLO INFANTIL N°8, UBICADO EN LA CALLE SEBASTIÁN ALLENDE ENTRE FCO. GÓMEZ DE MENDIOLA Y JOSEFA ORTIZ DE DOMÍNGUEZ EN LA COL. LA PENAL DE LA ZONA 5 OLÍMPICA, EN EL MUNICIPIO DE GUADALAJARA, JALISCO.
"
</t>
  </si>
  <si>
    <t xml:space="preserve">"Construcciones y Proyectos SAG, S.A. de C.V.
"
</t>
  </si>
  <si>
    <t>1033138</t>
  </si>
  <si>
    <t xml:space="preserve">DOP-REH-MUN-UD-LP-127-23(3024)                    </t>
  </si>
  <si>
    <t>SEGUNDA ETAPA EN LA CONSTRUCCIÓN DEL CENTRO DE ARTES MARCIALES "CDAM" DENTRO DE LA UNIDAD DEPORTIVA N°2 "MIGUEL HIDALGO Y COSTILLA", UBICADA EN RIVAS GUILLEN # 251 ESQ. JOSEFA ORTIZ DE DOMÍNGUEZ EN LA COL. LA PENAL DE LA ZONA 5 OLÍMPICA, EN EL MUNICIPIO DE GUADALAJARA, JALISCO.</t>
  </si>
  <si>
    <t>GOC CONSTRUCTORES, S.A. DE C.V.</t>
  </si>
  <si>
    <t>1033107</t>
  </si>
  <si>
    <t xml:space="preserve">DOP-REH-MUN-UD-CSS-130-23(2024)                   </t>
  </si>
  <si>
    <t>SEGUNDA ETAPA DE LA REHABILITACIÓN DE LA UNIDAD DEPORTIVA N°33 “JUAN DE DIOS ROBLEDO”, UBICADA ENTRE LAS CALLES SAN IGNACIO Y ABUNDANCIA EN LA COL. LA ESPERANZA (LA FEDERACHA) EN LA ZONA 4 OBLATOS, EN EL MUNICIPIO DE GUADALAJARA, JALISCO.</t>
  </si>
  <si>
    <t>PROYECTOS Y SERVICIOS CONSTRUCTIVOS 2 TORRES, S.A. DE C.V.</t>
  </si>
  <si>
    <t>1033064</t>
  </si>
  <si>
    <t xml:space="preserve">DOP-REH-MUN-MER-CSS-138-23(2024)                  </t>
  </si>
  <si>
    <t xml:space="preserve">REHABILITACIÓN DEL MERCADO MUNICIPAL “SEBASTIÁN ALLENDE”, UBICADO EN LA CALLE ESTEBAN LOERA ESQ. FCO. GÓMEZ DE MENDIOLA EN LA COL. OBLATOS DE LA ZONA 5 OLÍMPICA, EN EL MUNICIPIO DE GUADALAJARA, JALISCO.
</t>
  </si>
  <si>
    <t xml:space="preserve">"Desarrollos Vicsa, S.A. de C.V.
"
</t>
  </si>
  <si>
    <t>1033253</t>
  </si>
  <si>
    <t xml:space="preserve">DOP-SEÑ-MUN-MER-CSS-139-23(2024)NVO               </t>
  </si>
  <si>
    <t xml:space="preserve">SEÑALÉTICA VERTICAL Y HORIZONTAL EN EL INTERIOR Y EXTERIOR DE LOS MERCADOS, A BASE DE BALIZAMIENTO, SEÑALES Y RÓTULOS PARA SEGURIDAD Y PREVENCIÓN, UBICACIÓN EN VARIOS MERCADOS DE LA CIUDAD, EN EL MUNICIPIO DE GUADALAJARA, JALISCO.
</t>
  </si>
  <si>
    <t xml:space="preserve">"DGU Consultores, S.C.
"
</t>
  </si>
  <si>
    <t>1033387</t>
  </si>
  <si>
    <t xml:space="preserve">DOP-RES-MUN-CUL-CSS-140-23(2024)                  </t>
  </si>
  <si>
    <t xml:space="preserve">RESTAURACIÓN Y MANTENIMIENTO DEL CENTRO CULTURAL CASA COLOMOS, UBICADO EN CALLE EL CHACO #3200 EN LA COL. COLINAS DE SAN JAVIER DE LA ZONA 2 MINERVA, EN EL MUNICIPIO DE GUADALAJARA, JALISCO.
</t>
  </si>
  <si>
    <t xml:space="preserve">Facility Services Depot, S.A. de C.V.
</t>
  </si>
  <si>
    <t>1033907</t>
  </si>
  <si>
    <t xml:space="preserve">DOP-RES-MUN-CUL-CSS-144-23(2024)NVO               </t>
  </si>
  <si>
    <t xml:space="preserve">SEGUNDA ETAPA DE LA REHABILITACIÓN DEL MUSEO DE LA CIUDAD DE GUADALAJARA, UBICADO EN LA CALLE INDEPENDENCIA # 684 EN EL CENTRO HISTÓRICO DE LA ZONA 1 CENTRO, EN EL MUNICIPIO DE GUADALAJARA, JALISCO.
</t>
  </si>
  <si>
    <t xml:space="preserve">"Pavimentos Industriales y Urbanizaciones, S.A. de C.V.
"
</t>
  </si>
  <si>
    <t>1033520</t>
  </si>
  <si>
    <t xml:space="preserve">DOP-RES-MUN-CUL-CSS-151-23(2024)                  </t>
  </si>
  <si>
    <t xml:space="preserve">RESTAURACIÓN ESPECIALIZADA DE GARITA NORTE PIEDRAS NEGRAS EL MONUMENTO A LA MADRE Y LA FUENTE OLÍMPICA, ASÍ COMO LA REHABILITACIÓN DEL ESPACIO PÚBLICO EN LA PLAZA "10 DE MAYO" UBICADA EN EL CUADRANTE DE LAS CALLES MNTE CÁUCASO SUR, ALAMEDA, MONTE CÁUCASO NORTE Y CALZAD INDEPENDENCIA, EN LA COL. EL RETIRO DE LA ZONA 1 CENTRO, EN EL MUNICIPIO DE GUADALAJARA, JALISCO
</t>
  </si>
  <si>
    <t xml:space="preserve">MULTI OBRAS DS S.A. DE C.V. 
</t>
  </si>
  <si>
    <t>1033353</t>
  </si>
  <si>
    <t xml:space="preserve">DOP-RES-MUN-CUL-CSS-151-23(2024)E2                </t>
  </si>
  <si>
    <t xml:space="preserve">DOP-RES-MUN-CUL-CSS-151-23(2024)E3                </t>
  </si>
  <si>
    <t xml:space="preserve">DOP-MAN-MUN-PAV-LP-154-23(2024)                   </t>
  </si>
  <si>
    <t>PAVIMENTACIÓN DE CALLES EN LA COLONIA 5 DE MAYO, UBICADAS EN JUAN BAUTISTA CEBALLOS ENTRE AV. PATRIA Y RAFAEL AGUIRRE, MARIANO BOTELLO ENTRE MARIO GÓMEZ Y CERRADA AL PONIENTE EN LA ZONA 7 CRUZ DEL SUR, EN EL MUNICIPIO DE GUADALAJARA, JALISCO.</t>
  </si>
  <si>
    <t>CONSTRUCTORA CAPLA, S.A. DE C.V.</t>
  </si>
  <si>
    <t>1033535</t>
  </si>
  <si>
    <t xml:space="preserve">DOP-MAN-MUN-PAV-LP-155-23(2024)                   </t>
  </si>
  <si>
    <t xml:space="preserve">PAVIMENTACIÓN DE CALLES EN LAS COLONIAS SANTA ELENA DE LA CRUZ Y RANCHO NUEVO, UBICADAS EN NORMALISTAS DESDE JOSÉ JUSTO ÁLVAREZ HASTA 250 METROS HACIA EL SUR, MARCELO LEÓN -BENJAMÍN GUTIÉRREZ ENTRE AV. ANTONIO DÍAZ SOTO Y GAMA Y FRANCISCO LANDEROS EN LA ZONA 3 HUENTITAN, EN EL MUNICIPIO DE GUADALAJARA, JALISCO.
</t>
  </si>
  <si>
    <t xml:space="preserve">        Eco Construcción y Asociados, S.A. de C.V
</t>
  </si>
  <si>
    <t>1033356</t>
  </si>
  <si>
    <t xml:space="preserve">DOP-RES-MUN-CUL-CSS-156-23(2024)                  </t>
  </si>
  <si>
    <t xml:space="preserve">"TRABAJOS COMPLEMENTARIOS EN LA CONSTRUCCIÓN DE ELEMENTO Y PIEZA ICÓNICA SOBRE LA MEMORIA DEL PUENTE PEATONAL DE LA NORMAL, UBICACIÓN EN AV. ALCALDE Y AV. NORMALISTAS EN LA COL. MIRAFLORES DE LA ZONA 1 CENTRO, EN EL MUNICIPIO DE GUADALAJARA, JALISCO.
"
</t>
  </si>
  <si>
    <t xml:space="preserve">"Dinamo Urbanizaciones, S.A de C.V.
"
</t>
  </si>
  <si>
    <t>1033484</t>
  </si>
  <si>
    <t xml:space="preserve">DOP-PAV-MUN-CON-CSS-159-23(2024)                  </t>
  </si>
  <si>
    <t xml:space="preserve">SEGUNDA ETAPA DE LA PAVIMENTACIÓN CON CONCRETO HIDRÁULICO DE CALLE DEGAS-GONZÁLEZ CAMARENA, UBICADA ENTRE AV. DE LA ARQUITECTURA Y AV. ARTES PLÁSTICAS EN LA COL. MIRAVALLE DE LA ZONA 7 CRUZ DEL SUR, EN EL MUNICIPIO DE GUADALAJARA, JALISCO.
</t>
  </si>
  <si>
    <t xml:space="preserve">        Arrendamiento y Desarrollo de Obras, S.A de C.V.
</t>
  </si>
  <si>
    <t xml:space="preserve">DOP-PAV-MUN-CON-CSS-162-23                        </t>
  </si>
  <si>
    <t xml:space="preserve">PAVIMENTACIÓN CON CONCRETO HIDRÁULICO DE LAS CALLES A) FRANCISCO LAMADRID-SANTIAGO TAPIA Y B) JOSÉ ROJO, UBICADAS ENTRE MANUEL VARELA Y DOMINGO LOAEZA EN LA COL. 5 DE MAYO DE LA ZONA 7 CRUZ DEL SUR, EN EL MUNICIPIO DE GUADALAJARA, JALISCO
</t>
  </si>
  <si>
    <t xml:space="preserve">"Estructuras Construcciones y Urbanizaciones, S.A. de C.V.
"
</t>
  </si>
  <si>
    <t>1033541</t>
  </si>
  <si>
    <t xml:space="preserve">DOP-PAV-MUN-CON-CSS-172-23(2024)                  </t>
  </si>
  <si>
    <t xml:space="preserve">PAVIMENTACIÓN CON CONCRETO HIDRÁULICO DE LA CALLE PLÁIDO VEGA, UBICADO ENTRE ALBINO CORZO ÁNGEL Y MA´RIA GUADALUPE MARTÍNEZ HERNÁNDEZ LOZA EN LA COL. SAN JOSÉ RÍO VERDE DE LA ZONA 4 OBLATO, EN EL MUNICIPIO DE GUADALAJARA, JALISCO
</t>
  </si>
  <si>
    <t xml:space="preserve">CONTRUEXPRESS EXPERIMENTAL CONSTRUCTORA S.A. DE C.V. 
</t>
  </si>
  <si>
    <t>10317011</t>
  </si>
  <si>
    <t xml:space="preserve">CON/AD/DOP-PAV-MUN-CON-CSS-175-23                 </t>
  </si>
  <si>
    <t xml:space="preserve">REHABILITACIÓN DE VIALIDADES PAVIMENTADAS CON LA REPOSICIÓN AISLADA DE LOSAS DE CONCRETO DAÑADAS, EN VARIOS PUNTOS DE LA CIUDAD Y OBRAS COMPLEMENTARIAS EN EL PARQUE LINEAL DE AV. PLUTARCO ELÍAS CALLES ENTRE CALZ. JUAN PABLO II Y PERIFÉRICO, EN LA COL. SANTA CECILIA EN LA ZONA 4 OBLATOS, DEL MUNICIPIO DE GUADALAJARA, JALISCO.
</t>
  </si>
  <si>
    <t xml:space="preserve">"	CONSTRUCCIONES DARAE, S.A. DE C.V."
</t>
  </si>
  <si>
    <t xml:space="preserve">DOP-REH-MUN-AND-CSS-176-23(2024)                  </t>
  </si>
  <si>
    <t xml:space="preserve">"RECONFIGURACIÓN DE PASO VIAL EN CRUCE DE CALLE ALBERTA Y CONSTRUCCIÓN DE PUENTES PEATONALES HASTA LIMITE MUNICIPAL (FRENTE 4), UBICADOS EN EL SENDERO DE AV. PATRIA ENTRE AV. ACUEDUCTO Y AV. DE LAS AMÉRICAS, EN LA ZONA 2 MINERVA DEL MUNICIPIO DE GUADALAJARA, JALISCO.
"
</t>
  </si>
  <si>
    <t xml:space="preserve">"Teorema Edificaciones S.A. de C.V.
"
</t>
  </si>
  <si>
    <t>10323234</t>
  </si>
  <si>
    <t xml:space="preserve">DOP-CON-MUN-CLV-LP-177-23(2024)                   </t>
  </si>
  <si>
    <t xml:space="preserve">CONSTRUCCIÓN DE CICLOVÍA EN LA AV. JUAN PALOMAR Y ARIAS, UBICADA DESDE GRAL. EULOGIO PARRA HASTA PALERMO, EN LA COL. PRADOS PROVIDENCIA DE LA ZONA 2 MINERVA, EN EL MUNICIPIO DE GUADALAJARA, JALISCO.
</t>
  </si>
  <si>
    <t xml:space="preserve">"	CONSTRUCTORA Y SERVICIOS NOVACREA, S.A. DE C.V."
</t>
  </si>
  <si>
    <t>10323355</t>
  </si>
  <si>
    <t xml:space="preserve">CON/AD/DOP-CON-MUN-CLV-LP-177-23                  </t>
  </si>
  <si>
    <t xml:space="preserve">DOP-CON-MUN-CLV-LP-178-23(2024)                   </t>
  </si>
  <si>
    <t xml:space="preserve">CONSTRUCCIÓN DE CICLOVÍA EN LA AV. JUAN PALOMAR Y ARIAS, ASÍ COMO LA REHABILITACIÓN DE BANQUETAS E ILUMINACIÓN PEATONAL, UBICADA DESDE AV. MANUEL ACUÑA HASTA GRAL. EULOGIO PARRA, EN LA COL. PRADOS PROVIDENCIA DE LA ZONA 2 MINERVA, EN EL MUNICIPIO DE GUADALAJARA, JALISCO.
</t>
  </si>
  <si>
    <t xml:space="preserve">"	CONSTRUCTORA 5392, S.A. DE C.V."
</t>
  </si>
  <si>
    <t>10323363</t>
  </si>
  <si>
    <t xml:space="preserve">CON/AD/DOP-CON-MUN-CLV-LP-178-23                  </t>
  </si>
  <si>
    <t xml:space="preserve">DOP-IHS-MUN-DZVSM-LP-179-23(2024)                 </t>
  </si>
  <si>
    <t> RECOLECCIÓN DE SEDIMENTOS Y DESAZOLVE DE BOCAS DE TORMENTA, POZOS DE VISITA Y ALCANTARILLAS, ESTAS DENTRO DE LA VÍA PÚBLICA, UBICADOS EN VARIOS PUNTOS DE LA CIUDAD, EN EL MUNICIPIO DE GUADALAJARA, JALISCO.</t>
  </si>
  <si>
    <t xml:space="preserve">DOP-REH-MUN-MANSM-CSS-180-23(2024)                </t>
  </si>
  <si>
    <t>REHABILITACIÓN Y MANTENIMIENTO DE FUENTES Y CUERPOS DE AGUA, UBICADAS EN VARIOS PUNTOS DE LA CIUDAD, EN EL MUNICIPIO DE GUADALAJARA, JALISCO.</t>
  </si>
  <si>
    <t>MACROC CONSTRUCCIONES, S.A. DE C.V.</t>
  </si>
  <si>
    <t>10320309</t>
  </si>
  <si>
    <t xml:space="preserve">DOP-MAN-MUN-BALSM-CSS-181-23(2024)                </t>
  </si>
  <si>
    <t>TRABAJOS DE BALIZAMIENTO Y SEÑALÉTICA EN CALLES Y AVENIDAS (FRENTE 1), COMPRENDIDAS EN VARIOS PUNTOS DEL MUNICIPIO DE GUADALAJARA, JALISCO</t>
  </si>
  <si>
    <t>10321171</t>
  </si>
  <si>
    <t xml:space="preserve">DOP-REH-MUN-BANSM-CSS-183-23(2024)                </t>
  </si>
  <si>
    <t>REHABILITACIÓN DE ESPACIOS PARA CIRCULACIÓN PEATONAL EN BANQUETAS, GUARNICIONES, RAMPAS, ANDADORES Y PISOS DE ESPACIOS PÚBLICOS, UBICADO EN VARIOS PUNTOS DE LA CIUDAD, EN EL MUNICIPIO DE GUADALAJARA, JALISCO.</t>
  </si>
  <si>
    <t>GESTIÓN Y MANTENIMIENTO DE OBRAS S.A DE C.V</t>
  </si>
  <si>
    <t>10321002</t>
  </si>
  <si>
    <t xml:space="preserve">DOP-MAN-MUN-EQPSM-CSS-185-23(2024)                </t>
  </si>
  <si>
    <t> MANTENIMIENTO Y REMODELACIÓN DEL ALMACÉN DE LA DIRECCIÓN DE MEJORAMIENTO URBANO, UBICADA EN LA CALLE 30 #2090 EN LA COL. ZONA INDUSTRIAL DE LA ZONA 7 CRUZ DEL SUR, EN EL MUNICIPIO DE GUADALAJARA, JALISCO.</t>
  </si>
  <si>
    <t>INFRAESTRUCTURA GLOBAL KUBE, S.A DE C.V</t>
  </si>
  <si>
    <t>10321120</t>
  </si>
  <si>
    <t xml:space="preserve">DOP-BCH-MUN-ASFSM-CSS-187-23(2024)                </t>
  </si>
  <si>
    <t>MANTENIMIENTO DE VIALIDADES CON SERVICIO DE BACHEO Y NIVELACIÓN A BASE DE PIEDRA Y/O ADOQUÍN, REHABILITACIÓN AISLADA EN ZONAS AFECTADAS, UBICADO EN VARIOS PUNTOS DE LA CIUDAD, EN EL MUNICIPIO DE GUADALAJARA, JALISCO.</t>
  </si>
  <si>
    <t>DISEÑOS Y CONSTRUCCIONES LOTA, S.A. DE C.V</t>
  </si>
  <si>
    <t>10320500</t>
  </si>
  <si>
    <t xml:space="preserve">DOP-BCH-MUN-ASFSM-CSS-187-23(2024)4FIN            </t>
  </si>
  <si>
    <t xml:space="preserve">DOP-BCH-MUN-ASFSM-CSS-189-23(2024)NVO             </t>
  </si>
  <si>
    <t>MANTENIMIENTO Y REHABILITACIÓN DE VIALIDADES A BASE DE CALAFATEO Y SELLADO DE GRIETAS EN ZONAS AFECTADAS Y AISLADAS, UBICADAS EN VARIOS PUNTOS DE LA CIUDAD DEL MUNICIPIO DE GUADALAJARA, JALISCO</t>
  </si>
  <si>
    <t>JYT INGENIERÍA, S.A. DE C.V.</t>
  </si>
  <si>
    <t>10320391</t>
  </si>
  <si>
    <t xml:space="preserve">DOP-RES-MUN-CUL-LP-195-23(2024)                   </t>
  </si>
  <si>
    <t xml:space="preserve">A) REHABILITACIÓN Y RESTAURACIÓN INTEGRAL DE FACHADAS CON VALOR PATRIMONIAL DE LOS MUROS PERIMETRALES DEL HOSPITAL CIVIL FRAY ANTONIO ALCALDE (TERCERA ETAPA), DENTRO DEL POLÍGONO DE CALLES BELÉN, TENERÍAS, HOSPITAL Y CORONEL CALDERÓN, Y B) RESTAURACIÓN ESPECIALIZADA DEL MUSEO “PANTEÓN DE BELÉN”, UBICADO EN LA CALLE BELÉN # 684 ESQ. GRAL. EULOGIO PARRA, EN LA COL. CENTRO BARRANQUITAS DE LA ZONA 1 CENTRO, EN EL MUNICIPIO DE GUADALAJARA, JALISCO.
</t>
  </si>
  <si>
    <t xml:space="preserve">        Constructora de Inmuebles Tecnológicos, S.A. de C.V.
</t>
  </si>
  <si>
    <t>10320394</t>
  </si>
  <si>
    <t xml:space="preserve">DOP-REN-MUN-ESC-CSS-203-23(2024)E3                </t>
  </si>
  <si>
    <t xml:space="preserve">REHABILITACIÓN DEL JARDÍN DE NIÑOS N°77 “MARÍA GUADALUPE MARTÍNEZ DE HERNÁNDEZ LOZA”, UBICADO EN CARLOS L. GRACIDAS #2321 ESQ. FRANCISCO J. MACÍN EN LA COL. FIDEL VELÁZQUEZ EN LA ZONA 3 HUENTITÁN, EN EL MUNICIPIO DE GUADALAJARA, JALISCO.
</t>
  </si>
  <si>
    <t xml:space="preserve">Proyectos y Sistemas Avifa S.A. de C.V.
</t>
  </si>
  <si>
    <t>10321135</t>
  </si>
  <si>
    <t xml:space="preserve">DOP-MAN-MUN-BALSM-CSS-204-23(2024)                </t>
  </si>
  <si>
    <t> TRABAJOS DE BALIZAMIENTO Y SEÑALÉTICA EN CALLES Y AVENIDAS DE LA CIUDAD (FRENTE 2), EN VARIAS ZONAS DEL MUNICIPIO DE GUADALAJARA, JALISCO.</t>
  </si>
  <si>
    <t>INFRAESTRUCTURA GLOBAL KUBE, S.A DE C.V.</t>
  </si>
  <si>
    <t>10320504</t>
  </si>
  <si>
    <t xml:space="preserve">DOP-REH-MUN-DIF-CSS-206-23(2024)                  </t>
  </si>
  <si>
    <t xml:space="preserve">SEGUNDA ETAPA DE LA REHABILITACIÓN DEL A) CENTRO DE DESARROLLO INFANTIL N°5, UBICADO EN JOSÉ CLEMENTE OROZCO # 580 EN LA COL. SANTA TERESITA DE LA ZONA 1 CENTRO, Y B) CENTRO DE DESARROLLO INFANTIL N°10, UBICADO EN AV. DEL MERCADO ESQ. CALLE COYUL EN LA COL. LAS TORRES DE LA ZONA 7 CRUZ DEL SUR, EN EL MUNICIPIO DE GUADALAJARA, JALISCO.
</t>
  </si>
  <si>
    <t xml:space="preserve">Tecnólogos e Ingenieros Civiles, S.A. de C.V.
</t>
  </si>
  <si>
    <t>10321571</t>
  </si>
  <si>
    <t xml:space="preserve">CON/AD/DOP-REH-MUN-DIF-CSS-206-23(2024)           </t>
  </si>
  <si>
    <t>SEGUNDA ETAPA DE LA REHABILITACIÓN DEL A) CENTRO DE DESARROLLO INFANTIL N°5, UBICADO EN JOSÉ CLEMENTE OROZCO # 580 EN LA COL. SANTA TERESITA DE LA ZONA 1 CENTRO, Y B) CENTRO DE DESARROLLO INFANTIL N°10, UBICADO EN AV. DEL MERCADO ESQ. CALLE COYUL EN LA COL. LAS TORRES DE LA ZONA 7 CRUZ DEL SUR, EN EL MUNICIPIO DE GUADALAJARA, JALISCO.</t>
  </si>
  <si>
    <t>Tecnólogos e Ingenieros Civiles, S.A. de C.V.</t>
  </si>
  <si>
    <t xml:space="preserve">DOP-REH-MUN-AND-CSS-211-23(2024)                  </t>
  </si>
  <si>
    <t xml:space="preserve">REHABILITACIÓN DE LA VIALIDAD-ANDADOR EN LA CALLE ANDADOR 2, UBICADO ENTRE LA CALLE MONTE OLIMPO Y HASTA CERRADA, EN LA COL. SAN PATRICIO DE LA ZONA 3 HUENTITAN, EN EL MUNICIPIO DE GUADALAJARA, JALISCO.
</t>
  </si>
  <si>
    <t xml:space="preserve">"Industrias Jormer, S.A. de C.V.
"
</t>
  </si>
  <si>
    <t>10318575</t>
  </si>
  <si>
    <t xml:space="preserve">DOP-REH-MUN-EQP-CSS-212-23(2024)                  </t>
  </si>
  <si>
    <t xml:space="preserve">REHABILITACIÓN Y EQUIPAMIENTO EN EL INTERIOR DEL EDIFICIO DE OBRAS PÚBLICAS (SEGUNDA ETAPA PARA EL AUDITORIO), UBICADO EN CALLE HOSPITAL 50-Z EN LA COL. EL RETIRO DE LA ZONA 1 CENTRO, EN EL MUNICIPIO DE GUADALAJARA, JALISCO.
</t>
  </si>
  <si>
    <t xml:space="preserve">Grupo Constructor MR de Jalisco, S.A. de C.V.
</t>
  </si>
  <si>
    <t>10320142</t>
  </si>
  <si>
    <t xml:space="preserve">DOP-REH-MUN-ESP-CSS-215-23(2024)                  </t>
  </si>
  <si>
    <t xml:space="preserve">REHABILITACIÓN DE JARDÍN BARLOVENTO, UBICADO EN AV. CRUZ DEL SUR ENTRE LAS CALLES ISLA BARLOVENTO E ISLA TRINIDAD EN LA COL. COLON DE LA ZONA 7 CRUZ DEL SUR, EN EL MUNICIPIO DE GUADALAJARA, JALISCO.
</t>
  </si>
  <si>
    <t xml:space="preserve">Gestión y Mantenimiento de Obras, S.A. de C.V.
</t>
  </si>
  <si>
    <t>10322344</t>
  </si>
  <si>
    <t xml:space="preserve">DOP-REH-MUN-ESP-CSS-215-23(2024)E3                </t>
  </si>
  <si>
    <t xml:space="preserve">DOP-BCH-MUN-ASFSM-LP-223-23(2024)                 </t>
  </si>
  <si>
    <t> BACHEO PREVENTIVO Y CORRECTIVO AISLADO EN PAVIMENTOS DE CALLES (BACHEO SUPERFICIAL Y NIVELACIÓN CON MEZCLA ASFÁLTICA EN CALIENTE), UBICADO EN VARIAS ZONAS DE LA CIUDAD, EN EL MUNICIPIO DE GUADALAJARA, JALISCO</t>
  </si>
  <si>
    <t>Metro Asfaltos, S. A. de C.V.</t>
  </si>
  <si>
    <t xml:space="preserve">DOP-MAN-MUN-PAV-LP-224-23(2024)                   </t>
  </si>
  <si>
    <t xml:space="preserve">MANTENIMIENTO CORRECTIVO A CALLES DEL GRUPO C-A, UBICADAS EN LA ZONA 1 CENTRO, EN EL MUNICIPIO DE GUADALAJARA, JALISCO.
</t>
  </si>
  <si>
    <t xml:space="preserve">        TRÍPOLI EMULSIONES S.A DE C.V
</t>
  </si>
  <si>
    <t>10320584</t>
  </si>
  <si>
    <t xml:space="preserve">DOP-MAN-MUN-PAV-LP-225-23(2024)                   </t>
  </si>
  <si>
    <t xml:space="preserve">MANTENIMIENTO CORRECTIVO A CALLES DEL GRUPO C-C, UBICADAS EN LA ZONA 2 MINERVA, EN EL MUNICIPIO DE GUADALAJARA, JALISCO.
</t>
  </si>
  <si>
    <t xml:space="preserve">        Aro Asfaltos y Riegos de Occidente, S.A. de C.V.
</t>
  </si>
  <si>
    <t>10323500</t>
  </si>
  <si>
    <t xml:space="preserve">DOP-MAN-MUN-PRE-LP-226-23(2024)                   </t>
  </si>
  <si>
    <t xml:space="preserve">MANTENIMIENTO PREVENTIVO A CALLES DEL GRUPO P-A, UBICADAS EN LA ZONA 1 CENTRO, EN EL MUNICIPIO DE GUADALAJARA, JALISCO.
</t>
  </si>
  <si>
    <t xml:space="preserve">        ROTHS INGENIERÍA Y REPRESENTACIONES S.A DE C.V
</t>
  </si>
  <si>
    <t>10321202</t>
  </si>
  <si>
    <t xml:space="preserve">DOP-MAN-MUN-PRE-LP-226-23(2024)E4F                </t>
  </si>
  <si>
    <t xml:space="preserve">DOP-REN-MUN-EQP-LP-232-23(2024)                   </t>
  </si>
  <si>
    <t>TRABAJOS COMPLEMENTARIOS PARA LA REHABILITACIÓN DE IMAGEN URBANA Y ENTORNO A LA PLAZA GUADALAJARA, ASÍ COMO DEL SÓTANO EN ZONA DE LOCALES PARA LA HABILITACIÓN DE OFICINAS, UBICADAS DENTRO DEL POLÍGONO DE AV. HIDALGO, AV. ALCALDE, MORELOS Y PEDRO LOZA EN EL CENTRO HISTÓRICO DE LA ZONA 1 CENTRO, EN EL MUNICIPIO DE GUADALAJARA, JALISCO.</t>
  </si>
  <si>
    <t xml:space="preserve">	GOC CONSTRUCTORES, S.A. DE C.V.</t>
  </si>
  <si>
    <t>10320518</t>
  </si>
  <si>
    <t xml:space="preserve">DOP-REH-MUN-ESP-CSS-236-23(2024)                  </t>
  </si>
  <si>
    <t xml:space="preserve"> REHABILITACIÓN DEL JARDÍN ESTANCIA, UBICADO EN LA CALLE JUAN N. CUMPLIDO Y CALLE INDEPENDENCIA EN EL CENTRO HISTÓRICO DE LA ZONA 1 CENTRO, EN EL MUNICIPIO DE GUADALAJARA, JALISCO.</t>
  </si>
  <si>
    <t xml:space="preserve">	SISTEMAS ECOLÓGICOS INTELIGENTES CAREY, S.A. DE C.V.</t>
  </si>
  <si>
    <t>10321298</t>
  </si>
  <si>
    <t xml:space="preserve">DOP-REH-MUN-DIF-CSS-249-23(2024)                  </t>
  </si>
  <si>
    <t xml:space="preserve">REHABILITACIÓN DE LA “CASA ALBERGUE“, UBICADO EN LA CALLE MONTE ALBÁN # 2233 ESQ. TULA EN LA COL. MONUMENTAL DE LA ZONA 3 HUENTITAN, EN EL MUNICIPIO DE GUADALAJARA, JALISCO.
</t>
  </si>
  <si>
    <t xml:space="preserve">	INGENIERÍA Y PROYECTOS LIDERAZGO, S.A. DE C.V.</t>
  </si>
  <si>
    <t>10319161</t>
  </si>
  <si>
    <t xml:space="preserve">DOP-REH-MUN-DIF-CSS-250-23(2024)                  </t>
  </si>
  <si>
    <t>REHABILITACIÓN DEL CENTRO DE LA AMISTAD INTERNACIONAL EN LAS OFICINAS GENERALES DEL DIF GUADALAJARA, UBICADO EN LA CALLE GRAL. EULOGIO PARRA # 2539 EN LA COL. LOMAS DE GUEVARA DE LA ZONA 2 MINERVA, EN EL MUNICIPIO DE GUADALAJARA, JALISCO.</t>
  </si>
  <si>
    <t>Construye México EGS, S.A. de C.V.</t>
  </si>
  <si>
    <t>10322508</t>
  </si>
  <si>
    <t xml:space="preserve">DOP-REH-MUN-LUM-LP-251-23(2024)                   </t>
  </si>
  <si>
    <t>RENOVAR ALUMBRADO PÚBLICO DAÑADO, QUE ORIGINALMENTE ES REPORTADO POR LA CIUDADANÍA, UBICADO EN BANQUETAS, ANDADORES Y CORREDORES CON SENTIDO PEATONAL, CRUCES SEGUROS Y ESPACIOS PÚBLICOS, DENTRO DEL MUNICIPIO DE GUADALAJARA, JALISCO.</t>
  </si>
  <si>
    <t>10321173</t>
  </si>
  <si>
    <t xml:space="preserve">DOP-IHS-MUN-AMG-LP-252-23(2024)                   </t>
  </si>
  <si>
    <t xml:space="preserve">SANEAMIENTO, REHABILITACIÓN Y MANTENIMIENTO EN VERTEDERO DE LA ESTACIÓN DE TRANSFERENCIA “MATATLAN” (FRENTE 1), UBICADO EN EL ÁREA METROPOLITANA DE GUADALAJARA, JALISCO.
</t>
  </si>
  <si>
    <t xml:space="preserve">TRÍPOLI EMULSIONES S.A DE C.V
</t>
  </si>
  <si>
    <t>10312005</t>
  </si>
  <si>
    <t xml:space="preserve">DOP-IHS-MUN-AMG-LP-252-23(2024)CON/E9F            </t>
  </si>
  <si>
    <t xml:space="preserve">DOP-REH-MUN-MER-LP-257-23(2024)                   </t>
  </si>
  <si>
    <t>REHABILITACIÓN DEL MERCADO "CONSTITUCIÓN - RIZO", UBICADO EN CALZ. REVOLUCIÓN Y FRANCISCO SILVA ROMERO EN LA COL. SAN JUAN DE DIOS II DE LA ZONA 1 CENTRO, EN EL MUNICIPIO DE GUADALAJARA, JALISCO.</t>
  </si>
  <si>
    <t xml:space="preserve">	PROYECTOS Y CONSTRUCCIONES RRAF, S.A. DE C.V.</t>
  </si>
  <si>
    <t>10320088</t>
  </si>
  <si>
    <t xml:space="preserve">DOP-REN-MUN-ESC-CSS-259-23(2024)                  </t>
  </si>
  <si>
    <t>RENOVACIÓN DE ESCUELA A TODO COLOR DE LA SECUNDARIA MIXTA N°92 "GUILLERMO CHÁVEZ VEGA", UBICADA EN AV. ARTES PLÁSTICAS # 810 EN LA COL. MIRAVALLE DE LA ZONA 7 CRUZ DEL SUR, EN EL MUNICIPIO DE GUADALAJARA, JALISCO.</t>
  </si>
  <si>
    <t>Grupo Constructor Aredce, S.A. de C.V.</t>
  </si>
  <si>
    <t>10321190</t>
  </si>
  <si>
    <t xml:space="preserve">DOP-REH-MUN-UD-LP-261-23(2024)                    </t>
  </si>
  <si>
    <t>REHABILITACIÓN DE LA UNIDAD DEPORTIVA N°64 “CARLOS CASTAÑEDA TORRES”, UBICADA EN ISLA LESNOS # 3206 ESQ. ISLA DEL COCO E ISLA TAZMANIA EN LA COL. JARDINES DE LA CRUZ DE LA ZONA 7 CRUZ DEL SUR, EN EL MUNICIPIO DE GUADALAJARA, JALISCO.</t>
  </si>
  <si>
    <t>FAUSTO GARNICA PADILLA</t>
  </si>
  <si>
    <t>10322502</t>
  </si>
  <si>
    <t xml:space="preserve">DOP-PAV-MUN-CON-LP-263-23(2024)                   </t>
  </si>
  <si>
    <t>SEGUNDA ETAPA DE LA PAVIMENTACIÓN CON CONCRETO HIDRÁULICO DE LA AV. JUAN PALOMAR Y ARIAS, UBICADO ENTRE AV. MONTEVIDEO Y LA CALLE PALERMO EN LA COL. PRADOS PROVIDENCIA DE LA ZONA 2 MINERVA, EN EL MUNICIPIO DE GUADALAJARA, JALISCO.</t>
  </si>
  <si>
    <t xml:space="preserve">	M3 Creación, S. de R.L. de C.V.</t>
  </si>
  <si>
    <t>10323373</t>
  </si>
  <si>
    <t xml:space="preserve">DOP-PAV-MUN-CON-CSS-264-23(2024)                  </t>
  </si>
  <si>
    <t xml:space="preserve"> TRABAJOS COMPLEMENTARIOS A LA INFRAESTRUCTURA DEL DRENAJE PLUVIAL, ALCANTARILLADO, AGUA POTABLE, REPOSICIÓN DE SUPERFICIE DE RODAMIENTO, BANQUETAS, GUARNICIONES Y ALUMBRADO PÚBLICO, UBICADAS EN LAS CALLES A) CONSTANCIA ENTRE BLVD. GRAL. M. GARCÍA BARRAGÁN Y AV. JAVIER MINA, EN LA COL. EL REAL, B) RAMÓN LÓPEZ VELARDE ENTRE CALLE ARTES Y AV. REVOLUCIÓN, EN LA COL. MAGAÑA, AMBAS DE LA ZONA 5 OLÍMPICA, EN EL MUNICIPIO DE GUADALAJARA, JALISCO.</t>
  </si>
  <si>
    <t>RICARDO DÍAZ DE LA TORRE</t>
  </si>
  <si>
    <t>10319482</t>
  </si>
  <si>
    <t xml:space="preserve">DOP-REH-MUN-ESP-LP-267-23(2024)                   </t>
  </si>
  <si>
    <t xml:space="preserve"> REHABILITACIÓN Y ADECUACIÓN DE PARQUES Y ESPACIOS PÚBLICOS, CON TRABAJOS DE ILUMINACIÓN, EQUIPAMIENTO, BANQUETAS, CRUCES SEGUROS CON ACCESO UNIVERSAL, RAMPAS, ÁREAS VERDES, ANDADORES Y PISOS, UBICADAS EN DIFERENTES PUNTOS DE LA CIUDAD, EN EL MUNICIPIO DE GUADALAJARA, JALISCO.</t>
  </si>
  <si>
    <t xml:space="preserve">	CONSTRUCCIONES Y DESARROLLOS INSIGNIA, S.A. DE C.V.</t>
  </si>
  <si>
    <t>10321176</t>
  </si>
  <si>
    <t xml:space="preserve">DOP-REH-MUN-BAN-LP-269-23(2024)                   </t>
  </si>
  <si>
    <t>REHABILITACIÓN Y ADECUACIÓN DE BANQUETAS, CRUCES SEGUROS CON ACCESO UNIVERSAL, TOMAS DOMICILIARIAS Y SALIDAS HIDROSANITARIAS, UBICADAS EN DIFERENTES PUNTOS DE LA CIUDAD EN SU FRENTE 3, EN EL MUNICIPIO DE GUADALAJARA, JALISCO.</t>
  </si>
  <si>
    <t>A3 IDEAS CONSTRUCTIVAS, S. DE R.L. DE C.V.</t>
  </si>
  <si>
    <t xml:space="preserve">DOP-REH-MUN-BAN-CSS-270-23(2024)                  </t>
  </si>
  <si>
    <t>REHABILITACIÓN Y ADECUACIÓN DE BANQUETAS, CRUCES SEGUROS CON ACCESO UNIVERSAL, TOMAS DOMICILIARIAS Y SALIDAS HIDROSANITARIAS, UBICADAS EN DIFERENTES PUNTOS DE LA CIUDAD EN SU FRENTE 4, EN EL MUNICIPIO DE GUADALAJARA, JALISCO.</t>
  </si>
  <si>
    <t xml:space="preserve">	LUGO IBARRA CONSORCIO CONSTRUCTOR, S.A. DE C.V.</t>
  </si>
  <si>
    <t>10320561</t>
  </si>
  <si>
    <t xml:space="preserve">DOP-REH-MUN-UD-CSS-271-23(2024)                   </t>
  </si>
  <si>
    <t xml:space="preserve"> REHABILITACIÓN DE LA UNIDAD DEPORTIVA N°4 “FRANCISCO JAVIER MINA” (FRENTE 3), UBICADA EN AV. PRESA DEL LAUREL ENTRE DIONISIO RODRÍGUEZ Y MANUEL DE GOROSTIZA EN LA COL. JARDINES DE SAN FRANCISCO DE LA ZONA 6 TETLAN, EN EL MUNICIPIO DE GUADALAJARA, JALISCO.</t>
  </si>
  <si>
    <t xml:space="preserve">INFRAESTRUCTURA, PAVIMENTOS, ASFALTOS Y CONSTRUCCIONES, S.A. DE C.V.
</t>
  </si>
  <si>
    <t>10316379</t>
  </si>
  <si>
    <t xml:space="preserve">DOP-REH-MUN-MER-LP-273-23(2024)                   </t>
  </si>
  <si>
    <t>REHABILITACIÓN DEL MERCADO “DIONISIO RODRÍGUEZ", UBICADO EN LA CALLE DIONISIO RODRÍGUEZ Y FRANCISCO SARABIA EN LA COL. LA PENAL DE LA ZONA 5 OLÍMPICA, EN EL MUNICIPIO DE GUADALAJARA, JALISCO.</t>
  </si>
  <si>
    <t>SERVICIOS PROFESIONALES Y CONSTRUCCIÓN MÉNDEZ MARTÍNEZ, S.A. DE C.V.</t>
  </si>
  <si>
    <t>10318245</t>
  </si>
  <si>
    <t xml:space="preserve">DOP-REH-MUN-MER-LP-273-23(2024)E3                 </t>
  </si>
  <si>
    <t xml:space="preserve">DOP-REH-MUN-MER-LP-273-23(2024)FINIQUITO          </t>
  </si>
  <si>
    <t xml:space="preserve">DOP-REH-MUN-EQP-LP-274-23(2024)                   </t>
  </si>
  <si>
    <t>SEGUNDA ETAPA DE LA REMODELACIÓN DE LA ESTACIÓN DE BOMBEROS BASE 1, UBICADO EN CALZ. DEL CAMPESINO Y CALZ. DEL ÁGUILA EN LA COL. MODERNA DE LA ZONA 1 CENTRO, EN EL MUNICIPIO DE GUADALAJARA, JALISCO.</t>
  </si>
  <si>
    <t xml:space="preserve">	JM CONSTRUCTORA Y SUPERVISIÓN, S.A. DE C.V.</t>
  </si>
  <si>
    <t>10321106</t>
  </si>
  <si>
    <t xml:space="preserve">DOP-MAN-MUN-PAV-CSS-278-23(2024)                  </t>
  </si>
  <si>
    <t>MANTENIMIENTO CORRECTIVO EN LA CALLE RIO TUXCUECA, UBICADA ENTRE RIO LA BARCA Y CERRADA EN LA COL. EL ROSARIO DE LA ZONA 5 OLÍMPICA, EN EL MUNICIPIO DE GUADALAJARA, JALISCO.</t>
  </si>
  <si>
    <t>CUIBA CONSTRUCTORA, S.A. DE C.V.</t>
  </si>
  <si>
    <t>10320076</t>
  </si>
  <si>
    <t xml:space="preserve">DOP-REH-MUN-UD-LP-283-23(2024)                    </t>
  </si>
  <si>
    <t>QUINTA ETAPA EN LA CONSTRUCCIÓN DEL CENTRO DE ARTES MARCIALES "CDAM" DENTRO DE LA UNIDAD DEPORTIVA N°2 "MIGUEL HIDALGO Y COSTILLA", UBICADA EN RIVAS GUILLEN # 251 ESQ. JOSEFA ORTIZ DE DOMÍNGUEZ EN LA COL. LA PENAL DE LA ZONA 5 OLÍMPICA, EN EL MUNICIPIO DE GUADALAJARA, JALISCO.</t>
  </si>
  <si>
    <t>CONSORCIO ICONSTRUCTORA, S.A. DE C.V.</t>
  </si>
  <si>
    <t>10318394</t>
  </si>
  <si>
    <t xml:space="preserve">CON/AD/DOP-REH-MUN-UD-LP-283-23(2024)             </t>
  </si>
  <si>
    <t xml:space="preserve">DOP-REH-MUN-BAN-LP-284-23(2024)                   </t>
  </si>
  <si>
    <t>ADECUACIÓN DE ACERA NORTE Y SUR DE LA AV. FCO. JAVIER MINA, TRABAJOS DE REHABILITACIÓN DE BANQUETAS, CRUCES SEGUROS CON ACCESO UNIVERSAL, TOMAS DOMICILIARIAS, INSTALACIONES SUBTERRÁNEAS, ALUMBRADO PÚBLICO Y MOBILIARIO URBANO, UBICADO DESDE LA AV. BELISARIO DOMÍNGUEZ HASTA CRUCE DE CALLE CABAÑAS, EN LA ZONA 1 CENTRO EN EL MUNICIPIO DE GUADALAJARA, JALISCO.</t>
  </si>
  <si>
    <t xml:space="preserve">	MONTAJE EN OBRA PETROVA, S.A. DE C.V.</t>
  </si>
  <si>
    <t>10320180</t>
  </si>
  <si>
    <t xml:space="preserve">DOP-REH-MUN-MER-LP-285-23(2024)                   </t>
  </si>
  <si>
    <t>REHABILITACIÓN DEL MERCADO GENERAL MANUEL ÁVILA CAMACHO “SANTA TERE”, UBICADO EN ANDRÉS TERÁN #523 ENTRE JUAN ÁLVAREZ Y MANUEL ACUÑA EN LA COL. SANTA TERESITA DE LA ZONA 1 CENTRO, EN EL MUNICIPIO DE GUADALAJARA, JALISCO.</t>
  </si>
  <si>
    <t>MONTAJE EN OBRA PETROVA, S.A. DE C.V.</t>
  </si>
  <si>
    <t>10322061</t>
  </si>
  <si>
    <t xml:space="preserve">DOP-REN-MUN-EQP-LP-286-23(2024)                   </t>
  </si>
  <si>
    <t xml:space="preserve"> RENOVACIÓN URBANA DE VIALIDADES EN EL CUADRANTE DE AV. DE LA PAZ, CALZ. INDEPENDENCIA, AV. REVOLUCIÓN Y PASEO ALCALDE (FRENTE 4), UBICADO EN EL CENTRO HISTÓRICO DE LA ZONA 1 CENTRO, EN EL MUNICIPIO DE GUADALAJARA, JALISCO.</t>
  </si>
  <si>
    <t>ESTRUCTURAS CONSTRUCCIONES Y URBANIZACIONES, S.A. DE C.V.</t>
  </si>
  <si>
    <t>10320502</t>
  </si>
  <si>
    <t xml:space="preserve">DOP-REH-MUN-EQP-LP-288-23(2024)                   </t>
  </si>
  <si>
    <t>CONSTRUCCIÓN DE “TORRE Y LABERINTO PARA PRÁCTICAS DE EMERGENCIAS” Y CONTINUACIÓN A LA REHABILITACIÓN DE LA ESTACIÓN DE BOMBEROS “BASE 2”, UBICADA EN LA CALLE FÉLIX PALAVICINI ESQUINA AV. CVLN. DIVISIÓN DEL NORTE EN LA COL. JARDINES ALCALDE DE LA ZONA 1 CENTRO, EN EL MUNICIPIO DE GUADALAJARA, JALISCO.</t>
  </si>
  <si>
    <t xml:space="preserve">       	IMPULSARE CONSTRUCCIONES, S.A. DE C.V.</t>
  </si>
  <si>
    <t>10320463</t>
  </si>
  <si>
    <t xml:space="preserve">DOP-REH-MUN-ESC-LP-290-23(2024)NVO                </t>
  </si>
  <si>
    <t>REHABILITACIÓN AL ENTORNO, BANQUETAS, ANDADORES Y ÁREAS VERDES DE INMUEBLE MUNICIPAL PARA EL “INSTITUTO DE ADMINISTRACIÓN PÚBLICA DEL ESTADO DE JALISCO Y SUS MUNICIPIOS” (IAPEJ), UBICADO EN CARLOS L. GRACIDAS #2321 ENTRE FRANCISCO J. MACÍN Y MÁRTIRES DE CANANEA, EN LA COL. FIDEL VELÁZQUEZ EN LA ZONA 3 HUENTITÁN, EN EL MUNICIPIO DE GUADALAJARA, JALISCO.</t>
  </si>
  <si>
    <t>TERRACERIAS Y PAVIMENTOS G&amp;A, S.A. DE C.V.</t>
  </si>
  <si>
    <t>10321136</t>
  </si>
  <si>
    <t xml:space="preserve">DOP-REH-MUN-AND-LP-292-23(2024)                   </t>
  </si>
  <si>
    <t>REHABILITACIÓN Y ADECUACIÓN DE SENDEROS SEGUROS EN ANDADORES Y CORREDORES CON SENTIDO PEATONAL PARA ACCESO A ZONAS ESCOLARES, CON CRUCES DE ACCESO UNIVERSAL, RAMPAS, UBICADAS EN DIFERENTES PUNTOS DE LA CIUDAD, EN EL MUNICIPIO DE GUADALAJARA, JALISCO.</t>
  </si>
  <si>
    <t>CONSTRUCCIONES Y DESARROLLOS INSIGNIA, S.A. DE C.V</t>
  </si>
  <si>
    <t>10320505</t>
  </si>
  <si>
    <t xml:space="preserve">DOP-REH-MUN-AND-LP-292-23(2024)E6                 </t>
  </si>
  <si>
    <t xml:space="preserve">DOP-REH-MUN-AND-LP-292-23(2024)E7                 </t>
  </si>
  <si>
    <t xml:space="preserve">DOP-REH-MUN-AND-LP-292-23(2024)COMPLEMETO         </t>
  </si>
  <si>
    <t xml:space="preserve">DOP-REH-MUN-BAN-CSS-293-23(2024)NVO               </t>
  </si>
  <si>
    <t>REHABILITACIÓN Y ADECUACIÓN DE BANQUETAS, CRUCES SEGUROS CON ACCESO UNIVERSAL, TOMAS DOMICILIARIAS Y SALIDAS HIDROSANITARIAS, UBICADAS EN DIFERENTES PUNTOS DE LA CIUDAD EN SU FRENTE 5, EN EL MUNICIPIO DE GUADALAJARA, JALISCO.</t>
  </si>
  <si>
    <t>LUGO IBARRA CONSORCIO CONSTRUCTOR, S.A. DE C.V.</t>
  </si>
  <si>
    <t>1033471</t>
  </si>
  <si>
    <t xml:space="preserve">DOP-REH-MUN-BAN-CSS-294-23(2024)NVO               </t>
  </si>
  <si>
    <t>REHABILITACIÓN Y ADECUACIÓN DE BANQUETAS, CRUCES SEGUROS CON ACCESO UNIVERSAL, TOMAS DOMICILIARIAS Y SALIDAS HIDROSANITARIAS, UBICADAS EN DIFERENTES PUNTOS DE LA CIUDAD EN SU FRENTE 6, EN EL MUNICIPIO DE GUADALAJARA, JALISCO.</t>
  </si>
  <si>
    <t>CONSTRUCTORA ELITE Y MOVIMIENTOS DE TIERRAS, S.A. DE C.V.</t>
  </si>
  <si>
    <t>10320522</t>
  </si>
  <si>
    <t xml:space="preserve">DOP-SEÑ-MUN-ESC-CSS-295-23(2024)E2                </t>
  </si>
  <si>
    <t>TRABAJOS DE SEÑALÉTICA HORIZONTAL, PINTURA EN PATIOS CÍVICOS Y CANCHAS DEPORTIVAS EN INTERIOR DE ESCUELAS, UBICADAS EN DIFERENTES PUNTOS DE LA CIUDAD, EN EL MUNICIPIO DE GUADALAJARA, JALISCO.</t>
  </si>
  <si>
    <t xml:space="preserve">	GRUPO CONSTRUCTOR CONSTRAULICA, S.A. DE C.V.</t>
  </si>
  <si>
    <t>10321113</t>
  </si>
  <si>
    <t xml:space="preserve">DOP-SEÑ-MUN-ESC-CSS-295-23(2024)COMPLEMENTO       </t>
  </si>
  <si>
    <t>En proceso</t>
  </si>
  <si>
    <t xml:space="preserve">DOP-PAV-MUN-CON-LP-296-23(2024)NVO                </t>
  </si>
  <si>
    <t>PAVIMENTACIÓN CON CONCRETO HIDRÁULICO, REHABILITACIÓN DE LA INFRAESTRUCTURA HIDROSANITARIA, BANQUETAS, GUARNICIONES Y ALUMBRADO PÚBLICO DE LAS CALLES A) ARQUÍMEDES, UBICADA ENTRE CALLE BELÉN Y LA AV. FCO. JAVIER MINA EN LA COL. LAGOS DE ORIENTE DE LA ZONA 6 TETLAN, Y B) TRABAJOS COMPLEMENTARIOS DE DEGAS-GONZÁLEZ CAMARENA, UBICADO ENTRE AV. DE LA ARQUITECTURA Y AV. ARTES PLÁSTICAS EN LA COL. MIRAVALLE DE LA ZONA 7 CRUZ DEL SUR, EN EL MUNICIPIO DE GUADALAJARA, JALISCO.</t>
  </si>
  <si>
    <t xml:space="preserve">	ARRENDAMIENTO Y DESARROLLO DE OBRAS, S.A. DE C.V.</t>
  </si>
  <si>
    <t>10317157</t>
  </si>
  <si>
    <t xml:space="preserve">DOP-MAN-MUN-CLV-CSS-297-23(2024)                  </t>
  </si>
  <si>
    <t>OBRAS COMPLEMENTARIAS DE MANTENIMIENTO Y REHABILITACIÓN PARA LA CONSTRUCCIÓN DE CICLOVÍA EN LA AV. JUAN PALOMAR Y ARIAS, ASÍ COMO LA REHABILITACIÓN DE BANQUETAS E ILUMINACIÓN PEATONAL, UBICADA DESDE CALLE PALERMO HASTA AV. VALLARTA DE LA ZONA 2 MINERVA, EN EL MUNICIPIO DE GUADALAJARA, JALISCO.</t>
  </si>
  <si>
    <t>10323367</t>
  </si>
  <si>
    <t xml:space="preserve">DOP-REN-MUN-ESC-CSS-299-23(2024)                  </t>
  </si>
  <si>
    <t>REHABILITACIÓN DE LA ESCUELA SECUNDARIA TÉCNICA N°145, UBICADA EN LA CALLE ISLA ZANZÍBAR # 4025-B ESQUINA CALLE ISLA BANKS, EN LA COL. EL SAUZ DE LA ZONA 7 CRUZ DEL SUR, EN EL MUNICIPIO DE GUADALAJARA, JALISCO.</t>
  </si>
  <si>
    <t>RELIEVE EMPRESARIAL, S.A. DE C.V.</t>
  </si>
  <si>
    <t>10323250</t>
  </si>
  <si>
    <t xml:space="preserve">DOP-REH-MUN-EQP-CSS-301-23(2024)                  </t>
  </si>
  <si>
    <t>TRABAJOS COMPLEMENTARIOS PARA A) REMODELACIÓN Y EQUIPAMIENTO DEL EXTERIOR DEL EDIFICIO DE OBRAS PÚBLICAS, UBICADO EN CALLE HOSPITAL 50-Z EN LA COL. EL RETIRO DE LA ZONA 1 CENTRÓ, Y B) REHABILITACIÓN DEL MERCADO DE ABASTOS TIANGUIS (OBRA CIVIL), DE LA ZONA 7 CRUZ DEL SUR, EN EL MUNICIPIO DE GUADALAJARA, JALISCO.</t>
  </si>
  <si>
    <t>ANITSUJ, S.A. DE C.V.</t>
  </si>
  <si>
    <t>10320128</t>
  </si>
  <si>
    <t xml:space="preserve">DOP-REH-MUN-EQP-CSS-302-23(2024)                  </t>
  </si>
  <si>
    <t>REHABILITACIÓN Y EQUIPAMIENTO EN ESTANCIAS INFANTILES MUNICIPALES DE LA COORDINACIÓN DE DESARROLLO ECONÓMICO Y COMBATE A LA DESIGUALDAD, UBICADAS EN VARIOS PUNTOS DE LA CIUDAD, EN EL MUNICIPIO DE GUADALAJARA, JALISCO.</t>
  </si>
  <si>
    <t>GRUPO CONSTRUCTOR XOLOT, S.A. DE C.V.</t>
  </si>
  <si>
    <t>10320188</t>
  </si>
  <si>
    <t xml:space="preserve">DOP-REH-MUN-EQP-CSS-302-23(2024)E3                </t>
  </si>
  <si>
    <t xml:space="preserve">DOP-REH-MUN-EQP-CSS-302-23(2024)E4                </t>
  </si>
  <si>
    <t xml:space="preserve">DOP-REH-MUN-EQP-CSS-303-23(2024)NVO               </t>
  </si>
  <si>
    <t>REHABILITACIÓN DE DIVERSAS OFICINAS MUNICIPALES DENTRO DE LA UNIDAD ADMINISTRATIVA REFORMA, UBICADA ENTRE LAS CALLES 5 DE FEBRERO Y ANALCO, EN LA COL. LAS CONCHAS DE LA ZONA 1 CENTRO, Y B) TRABAJOS COMPLEMENTARIOS PARA LA REHABILITACIÓN DE LA UNIDAD DEPORTIVA N°33 “JUAN DE DIOS ROBLEDO”, UBICADA ENTRE LAS CALLES SAN IGNACIO Y ABUNDANCIA EN LA COL. LA ESPERANZA (LA FEDERACHA) EN LA ZONA 4 OBLATOS, EN EL MUNICIPIO DE GUADALAJARA, JALISCO.</t>
  </si>
  <si>
    <t xml:space="preserve">       PROYECTOS Y SERVICIOS CONSTRUCTIVOS 2 TORRES, S.A. DE C.V.</t>
  </si>
  <si>
    <t>10320364</t>
  </si>
  <si>
    <t xml:space="preserve">DOP-REM-MUN-ESP-CSS-304-23(2024)E2F               </t>
  </si>
  <si>
    <t>TRABAJOS COMPLEMENTARIOS A LA REHABILITACIÓN DEL ENTORNO URBANO Y LAS CALLES COLINDANTES A LA PLAZA AGUSTÍN RIVERA, COMPRENDIDO EN EL PERÍMETRO DE LAS CALLES JESÚS GONZÁLEZ ORTEGA, REFORMA, IGNACIO ZARAGOZA Y SAN FELIPE EN EL CENTRO HISTÓRICO DE LA CIUDAD, EN LA ZONA 1 CENTRO DEL MUNICIPIO DE GUADALAJARA, JALISCO.</t>
  </si>
  <si>
    <t>10321006</t>
  </si>
  <si>
    <t xml:space="preserve">DOP-REM-MUN-ESP-LP-305-23(2024)                   </t>
  </si>
  <si>
    <t>RENOVACIÓN Y EQUIPAMIENTO DEL ESPACIO PÚBLICO A PARQUE, UBICADO EN LA CALLE JUAN BAUTISTA CEBALLOS # 68 ESQUINA CALLE JOSÉ ROJO, EN LA COL. 5 DE MAYO DE LA ZONA 7 CRUZ DEL SUR, EN EL MUNICIPIO DE GUADALAJARA, JALISCO.</t>
  </si>
  <si>
    <t xml:space="preserve">	IMSIC COMERCIALIZADORA E IMPORTADORA, S.A. DE C.V.</t>
  </si>
  <si>
    <t>10321117</t>
  </si>
  <si>
    <t xml:space="preserve">DOP-REH-MUN-UD-LP-306-23(2024)                    </t>
  </si>
  <si>
    <t>REHABILITACIÓN DE LA UNIDAD DEPORTIVA N°7 "HÉROES DE CHAPULTEPEC", UBICADA EN LA CALLE NICOLÁS ROMERO # 1477 ENTRE ERING Y JAIME NUNÓ EN LA COL. LOMAS DEL COUNTRY DE LA ZONA 1 CENTRO, EN EL MUNICIPIO DE GUADALAJARA, JALISCO.</t>
  </si>
  <si>
    <t xml:space="preserve">	CÓDIGO PI CONSULTORIA Y SERVICIOS, S.A. DE C.V.</t>
  </si>
  <si>
    <t>10321431</t>
  </si>
  <si>
    <t xml:space="preserve">DOP-PAV-MUN-CON-LP-307-23(2024)                   </t>
  </si>
  <si>
    <t>PAVIMENTACIÓN CON CONCRETO HIDRÁULICO DE LA CALLE MARTÍN ALONSO (C-3), UBICADA ENTRE AV. CRISTÓBAL COLON Y CALLE FRANCISCO DE ORELLANA (C-2), EN LA COL. COLON INDUSTRIAL DE LA ZONA 7 CRUZ DEL SUR, EN EL MUNICIPIO DE GUADALAJARA, JALISCO.</t>
  </si>
  <si>
    <t xml:space="preserve">	NAPRECO GRUPO CONSTRUCTOR, S.A. DE C.V.</t>
  </si>
  <si>
    <t>10322122</t>
  </si>
  <si>
    <t xml:space="preserve">DOP-MAN-MUN-PAV-CSS-308-23(2024)E2                </t>
  </si>
  <si>
    <t xml:space="preserve">MANTENIMIENTO CORRECTIVO A CALLES, UBICADA EN AV. PATRIA ENTRE CALLE ANGEL MARTINEZ Y CERRADA FRENTE AL CONALEP GUADALAJARA III, EN LA COL. RANCHO NUEVO DE LA ZONA 3 HUENTITAN, EN EL MUNICIPIO DE GUADALAJARA, JALISCO.
"
</t>
  </si>
  <si>
    <t xml:space="preserve">"Proyectos y Construcciones Bela, S.A. de C.V.
"
</t>
  </si>
  <si>
    <t xml:space="preserve">DOP-MAN-MUN-PAV-CSS-308-23(2024)COMPLEMENTO       </t>
  </si>
  <si>
    <t xml:space="preserve">DOP-MAN-MUN-PAV-LP-309-23(2024)                   </t>
  </si>
  <si>
    <t xml:space="preserve">"MANTENIMIENTO CORRECTIVO A LA CALLE LUIS PÉREZ VERDIA – FRANCISCO JAVIER GAMBOA, UBICADA DESDE AV. ADOLFO LÓPEZ MATEOS A AV. IGNACIO L. VALLARTA, EN LA COL. LADRÓN DE GUEVARA DE LA ZONA 2 MINERVA, EN EL MUNICIPIO DE GUADALAJARA, JALISCO.
"
</t>
  </si>
  <si>
    <t xml:space="preserve">"Constructora e Inmobiliaria Muñoz Villa, S.A. de C.V.
"
</t>
  </si>
  <si>
    <t>10322383</t>
  </si>
  <si>
    <t xml:space="preserve">DOP-MAN-MUN-PAV-LP-309-23(2024)E3                 </t>
  </si>
  <si>
    <t xml:space="preserve">DOP-MAN-MUN-PAV-LP-309-23(2024)E4                 </t>
  </si>
  <si>
    <t xml:space="preserve">DOP-REH-MUN-EQP-CSS-313-23(2024)                  </t>
  </si>
  <si>
    <t xml:space="preserve">RENOVACIÓN Y EQUIPAMIENTO DEL ESPACIO PÚBLICO A PARQUE DEL BOLSILLO, UBICADOS DE VARIOS PUNTOS DE LA CIUDAD, EN EL MUNICIPIO DE GUADALAJARA, JALISCO
</t>
  </si>
  <si>
    <t xml:space="preserve">CAMINOS Y PLATAFORMAS S.A. DE C.V. 
</t>
  </si>
  <si>
    <t>10321195</t>
  </si>
  <si>
    <t xml:space="preserve">DOP-REH-MUN-EQP-CSS-313-23(2024)F                 </t>
  </si>
  <si>
    <t xml:space="preserve">DOP-REH-MUN-EQP-CSS-313-23(2024)E3                </t>
  </si>
  <si>
    <t xml:space="preserve">DOP-REH-MUN-EQP-CSS-313-23(2024)E4                </t>
  </si>
  <si>
    <t xml:space="preserve">DOP-REH-MUN-EQP-CSS-313-23(2024)E5                </t>
  </si>
  <si>
    <t xml:space="preserve">DOP-REN-MUN-ESC-CSS-314-23(2024)                  </t>
  </si>
  <si>
    <t xml:space="preserve">TRABAJOS COMPLEMENTARIOS A LA REHABILITACIÓN DE LA ESCUELA SECUNDARIA TÉCNICA N° 4, UBICADA EN LA CALLE IGNACIO RAMÍREZ #1463 EN LA COL. LOMAS DEL COUNTRY DE LA ZONA 1 CENTRO, EN EL MUNICIPIO DE GUADALAJARA, JALISCO
</t>
  </si>
  <si>
    <t xml:space="preserve">ECO CONSTRUCCIÓN Y ASOCIADOS S.A. DE C.V.
</t>
  </si>
  <si>
    <t>10321473</t>
  </si>
  <si>
    <t xml:space="preserve">DOP-REH-MUN-EQP-CSS-315-23(2024)                  </t>
  </si>
  <si>
    <t xml:space="preserve">REHABILITACIÓN DE LA DIRECCIÓN DE PROTECCIÓN ANIMAL, UBICADO EN LA CALLE RIO ZPOTLÁN S/N ESQUINA CON LA AV. DR. R. MICHEL EN LA COL. EL ROSARIO DE LA ZONA 5 OLÍMPICA, EN EL MUNICIPIO DE GUADALAJARA, JALISCO
</t>
  </si>
  <si>
    <t xml:space="preserve">"Nojum Urbanismo y Construcción, S.A. de C.V.
"
</t>
  </si>
  <si>
    <t>10320114</t>
  </si>
  <si>
    <t xml:space="preserve">DOP-REH-MUN-EQP-CSS-315-23(2024)E3                </t>
  </si>
  <si>
    <t xml:space="preserve">DOP-REH-MUN-EQP-CSS-315-23(2024)E4                </t>
  </si>
  <si>
    <t xml:space="preserve">DOP-REN-MUN-ESC-CSS-316-23(2024)                  </t>
  </si>
  <si>
    <t xml:space="preserve">SEGUNDA ETAPA PARA LOS TRABAJOS DE REHABILITACIÓN DE LA ESCUELA PRIMARIA "ABEL ROBLES RODRÍGUEZ", UBICADA EN LA CALLE MARÍA REYES ESQ. CON AV. MERCEDES CELIS EN LA COL. ALDAMA TETLAN DE LA ZONA 6 TETLAN, EN EL MUNICIPIO DE GUADALAJARA, JALISCO.
</t>
  </si>
  <si>
    <t xml:space="preserve">"Edificaciones y Proyectos Roca, S.A. de C.V.
"
</t>
  </si>
  <si>
    <t>10316415</t>
  </si>
  <si>
    <t xml:space="preserve">DOP-PAV-MUN-CON-CSS-317-23(2024)                  </t>
  </si>
  <si>
    <t xml:space="preserve">TRABAJOS COMPLEMENTARIOS A LA INFRAESTRUCTURA EN DRENAJE PLUVIAL, ALCANTARILLADO, AGUA POTABLE, REPOSICIÓN DE SUPERFICIE DE RODAMIENTO, BANQUETAS, GUARNICIONES Y ALUMBRADO PÚBLICO DE LA CALLE CONSTANCIA (FRENTE 2), UBICADA ENTRE BLVD. GRAL. M. GARCÍA BARRAGÁN Y AV. JAVIER MINA, EN LA COL. REAL DE LA ZONA 5 OLÍMPICA, EN EL MUNICIPIO DE GUADALAJARA, JALISCO.
</t>
  </si>
  <si>
    <t xml:space="preserve">"M3 Creación, S. de R.L. de C.V.
"
</t>
  </si>
  <si>
    <t>10319563</t>
  </si>
  <si>
    <t xml:space="preserve">DOP-POL-MUN-C5-LP-184-22(2024)                    </t>
  </si>
  <si>
    <t>CONSTRUCCIÓN Y EQUIPAMIENTO DE OFICINAS PARA OPERACIÓN DE "C-5" (CENTRO DE COORDINACIÓN, COMANDO, CONTROL, COMUNICACIONES Y COMPUTO), UBICADO EN AV. ALEMANIA Y NORUEGA EN LA COL. MODERNA EN LA ZONA 1 CENTRO, EN EL MUNICIPIO DE GUADALAJARA, JALISCO.</t>
  </si>
  <si>
    <t>HEMAC TELEINFORMÁTICA S.A DE C.V</t>
  </si>
  <si>
    <t>DOP-PAV-FED-ASF-LP-090-24</t>
  </si>
  <si>
    <t>DESBASTADO Y REENCARPETADO CON CONCRETO ASFALTICO DE CALLE CARTEROS ENTRE AVENIDA 16 DE SEPTIEMBRE Y NICOLÁS REGULES, EN LA COLONIA MODERNA, EN EL MUNICIPIO DE GUADALAJARA, JALISCO.</t>
  </si>
  <si>
    <t>URBPAV, S.A. DE C.V.</t>
  </si>
  <si>
    <t>10321063</t>
  </si>
  <si>
    <t>DOP-PAV-FED-ASF-LP-091-24</t>
  </si>
  <si>
    <t>DESBASTADO Y REENCARPETADO CON CONCRETO ASFALTICO DE CALLE NICOLÁS REGULES ENTRE CALLE CARTEROS Y AVENIDA ESPAÑA, EN LA COLONIA MODERNA, EN EL MUNICIPIO DE GUADALAJARA, JALISCO.</t>
  </si>
  <si>
    <t>CONSTRUCTORA SAMURA, S.A. DE C.V.</t>
  </si>
  <si>
    <t>10321078</t>
  </si>
  <si>
    <t>DOP-R33-MUN-ESC-CSS-006-24</t>
  </si>
  <si>
    <t>REHABILITACIÓN DE LA ESCUELA PRIMARIA URBANA N°1013 “FRIDA KAHLO”, UBICADA ENTRE ISLA ZANZÍBAR ESQ. ISLA BANKS EN LA COL. EL SAUZ DE LA ZONA 7 CRUZ DEL SUR, EN EL MUNICIPIO DE GUADALAJARA, JALISCO.</t>
  </si>
  <si>
    <t>GESTIÓN Y MANTENIMIENTO DE OBRAS, S.A. DE C.V.</t>
  </si>
  <si>
    <t>10323271</t>
  </si>
  <si>
    <t>DOP-R33-MUN-ESC-CSS-007-24</t>
  </si>
  <si>
    <t>REHABILITACIÓN DE LA ESCUELA PRIMARIA URBANA N°805 “RAMÓN G. BONFIL VIVEROS”, UBICADA EN LA CALLE VASCO NÚÑEZ DE BALBOA # 2699 EN LA COL. COLÓN INDUSTRIAL DE LA ZONA 7 CRUZ DEL SUR, EN EL MUNICIPIO DE GUADALAJARA, JALISCO.</t>
  </si>
  <si>
    <t>CONSTRUCCIONES CIVILES EN MOVIMIENTO, S.A. DE C.V.</t>
  </si>
  <si>
    <t>10322199</t>
  </si>
  <si>
    <t>DOP-R33-MUN-ESC-CSS-014-24</t>
  </si>
  <si>
    <t>REHABILITACIÓN DE LA ESCUELA PRIMARIA URBANA N°13 “ADALBERTO NAVARRO SÁNCHEZ”, UBICADA EN LA CALLE MIGUEL MONDRAGÓN # 992 ESQ. AV. HISTORIADORES, EN LA COL. JARDÍN DE LOS HISTORIADORES DE LA ZONA 6 TETLAN, EN EL MUNICIPIO DE GUADALAJARA, JALISCO.</t>
  </si>
  <si>
    <t>SERVICIO ELECTROMECÁNICO DE OCCIDENTE, S.A. DE C.V.</t>
  </si>
  <si>
    <t>10317241</t>
  </si>
  <si>
    <t>DOP-R33-MUN-DIF-CSS-022-24</t>
  </si>
  <si>
    <t>SEGUNDA ETAPA PARA LA REHABILITACIÓN DEL CENTRO DE ATENCIÓN INTEGRAL A PERSONAS CON DISCAPACIDAD (CAIPED), UBICADO EN LA CALLE ISLAS MALVINAS S/N ESQ. CON AV. PATRIA EN LA COL. JARDINES DEL SAUZ DE LA ZONA 7 CRUZ DEL SUR, EN EL MUNICIPIO DE GUADALAJARA, JALISCO.</t>
  </si>
  <si>
    <t>LIZETTE CONSTRUCCIONES, S.A. DE C.V.</t>
  </si>
  <si>
    <t>10323462</t>
  </si>
  <si>
    <t>DOP-R33-MUN-MER-CSS-023-24</t>
  </si>
  <si>
    <t>REHABILITACIÓN DEL MERCADO MUNICIPAL “MANUEL DOBLADO”, UBICADO EN LA CALLE IGNACIO MACHAIN # 924 Y ACCESO POR DAMIÁN CARMONA EN LA COL. TALPITA DE LA ZONA 5 OLÍMPICA, EN EL MUNICIPIO DE GUADALAJARA, JALISCO</t>
  </si>
  <si>
    <t>KUBIKMETER CONSTRUCCIONES, S.A. DE C.V.</t>
  </si>
  <si>
    <t>10318264</t>
  </si>
  <si>
    <t>DOP-R33-MUN-PAV-CSS-027-24</t>
  </si>
  <si>
    <t>INFRAESTRUCTURA EN VIALIDADES Y ANDADORES CON DRENAJE PLUVIAL, ALCANTARILLADO, AGUA POTABLE, REPOSICIÓN DE SUPERFICIE DE RODAMIENTO, BANQUETAS, GUARNICIONES Y ALUMBRADO PÚBLICO, UBICADA EN LA CALLE CEPILLO ENTRE COMPRESOR Y TUERCA, EN LA COL. ÁLAMO INDUSTRIAL DE LA ZONA 7 CRUZ DEL SUR, EN EL MUNICIPIO DE GUADALAJARA, JALISCO.</t>
  </si>
  <si>
    <t>10319589</t>
  </si>
  <si>
    <t>DOP-R33-MUN-PAV-CSS-028-24</t>
  </si>
  <si>
    <t>INFRAESTRUCTURA EN VIALIDADES Y ANDADORES CON DRENAJE PLUVIAL, ALCANTARILLADO, AGUA POTABLE, REPOSICIÓN DE SUPERFICIE DE RODAMIENTO, BANQUETAS, GUARNICIONES Y ALUMBRADO PÚBLICO, UBICADA EN LA CALLE GAZA ENTRE ESTEBAN ALATORRE Y PABLO VALDEZ, EN LA COL. LAGOS DE ORIENTE DE LA ZONA 6 TETLAN, EN EL MUNICIPIO DE GUADALAJARA, JALISCO.</t>
  </si>
  <si>
    <t>CONSTRUCTORA AMACO, S.A. DE C.V.</t>
  </si>
  <si>
    <t>10317106</t>
  </si>
  <si>
    <t>DOP-R33-MUN-PAV-CSS-032-24</t>
  </si>
  <si>
    <t>INFRAESTRUCTURA EN VIALIDADES Y ANDADORES CON DRENAJE PLUVIAL, ALCANTARILLADO, AGUA POTABLE, REPOSICIÓN DE SUPERFICIE DE RODAMIENTO, BANQUETAS, GUARNICIONES Y ALUMBRADO PÚBLICO, UBICADA EN LA CALLE CALPULALPAN ENTRE AV. HIDALGO Y CALLE INDEPENDENCIA, EN EL CENTRO HISTÓRICO DE LA CIUDAD, DE LA ZONA 1 CENTRO DEL MUNICIPIO DE GUADALAJARA, JALISCO.</t>
  </si>
  <si>
    <t>ABASTECEDORA CIVIL ELECTROMECÁNICA, S.A. DE C.V.</t>
  </si>
  <si>
    <t>10320296</t>
  </si>
  <si>
    <t>DOP-R33-MUN-PAV-CSS-033-24</t>
  </si>
  <si>
    <t>INFRAESTRUCTURA EN VIALIDADES Y ANDADORES CON DRENAJE PLUVIAL, ALCANTARILLADO, AGUA POTABLE, REPOSICIÓN DE SUPERFICIE DE RODAMIENTO, BANQUETAS, GUARNICIONES Y ALUMBRADO PÚBLICO, UBICADA EN LA CALLE AGUAFRÍA ENTRE AV. HIDALGO Y CALLE INDEPENDENCIA, EN EL CENTRO HISTÓRICO DE LA CIUDAD, DE LA ZONA 1 CENTRO DEL MUNICIPIO DE GUADALAJARA, JALISCO.</t>
  </si>
  <si>
    <t xml:space="preserve">GRUPO CONSTRUCTOR CONSTRAULICA, S.A. DE C.V.
</t>
  </si>
  <si>
    <t>10320268</t>
  </si>
  <si>
    <t>DOP-R33-MUN-PAV-LP-035-24</t>
  </si>
  <si>
    <t>INFRAESTRUCTURA EN VIALIDADES CON DRENAJE PLUVIAL, ALCANTARILLADO, AGUA POTABLE, REPOSICIÓN DE SUPERFICIE DE RODAMIENTO, BANQUETAS, GUARNICIONES Y ALUMBRADO PÚBLICO EN CALLE 7, UBICADA ENTRE CALZ. GOBERNADOR G. CURIEL HASTA CALLE 8 EN LA COL. FERROCARRIL DE LA ZONA 7 CRUZ DEL SUR, EN EL MUNICIPIO DE GUADALAJARA, JALISCO.</t>
  </si>
  <si>
    <t>DESARROLLADORA GLAR, S.A. DE C.V.</t>
  </si>
  <si>
    <t>10320599</t>
  </si>
  <si>
    <t>DOP-R33-MUN-PAV-CSS-054-24</t>
  </si>
  <si>
    <t>INFRAESTRUCTURA EN VIALIDADES Y ANDADORES CON DRENAJE PLUVIAL, ALCANTARILLADO, AGUA POTABLE, REPOSICIÓN DE SUPERFICIE DE RODAMIENTO, BANQUETAS, GUARNICIONES Y ALUMBRADO PÚBLICO, UBICADAS EN LAS CALLES A) PRIVADA LEONOR PINTADO ENTRE LEONOR PINTADO Y PRIVADA LUIS M. FREGOSO, B) PRIVADA LUIS M. FREGOSO ENTRE PRIVADA LEONOR PINTADO Y LEONOR PINTADO, EN LA COL. TETLAN II DE LA ZONA 6 TETLAN, EN EL MUNICIPIO DE GUADALAJARA, JALISCO.</t>
  </si>
  <si>
    <t>10316273</t>
  </si>
  <si>
    <t>DOP-R33-MUN-ESC-CSS-063-24</t>
  </si>
  <si>
    <t>REHABILITACIÓN DE LA ESCUELA PRIMARIA URBANA N°900 “JAIME TORRES BODET” T/M, UBICADA EN LA CALLE CORDURA S/N ENTRE MONTE EVEREST Y MONTE OLIMPO EN LA COL. INFONAVIT ESTADIO DE LA ZONA 3 HUENTITAN, EN EL MUNICIPIO DE GUADALAJARA, JALISCO.</t>
  </si>
  <si>
    <t>GRUPO CONSTRUCTOR NUEVO PROGRESO, S.A. DE C.V.</t>
  </si>
  <si>
    <t>10319041</t>
  </si>
  <si>
    <t>DOP-R33-MUN-ESC-CSS-064-24</t>
  </si>
  <si>
    <t xml:space="preserve">REHABILITACIÓN DE LA ESCUELA PRIMARIA URBANA N°11 T/M, UBICADA EN LA CALLE FEDERICO MEDRANO # 644 EN LA COL. REFORMA DE LA ZONA 1 CENTRO, EN EL MUNICIPIO DE GUADALAJARA, JALISCO.
</t>
  </si>
  <si>
    <t>NAOI, S.A. DE C.V.</t>
  </si>
  <si>
    <t>10320039</t>
  </si>
  <si>
    <t>DOP-R33-MUN-ESC-CSS-065-24</t>
  </si>
  <si>
    <t>REHABILITACIÓN DE LA ESCUELA PRIMARIA URBANA N°49 “LUCIO BLANCO”, UBICADA EN LA CALLE CUITLÁHUAC ESQUINA 28 DE ENERO EN LA COL. ANALCO DE LA ZONA 1 CENTRO, EN EL MUNICIPIO DE GUADALAJARA, JALISCO.</t>
  </si>
  <si>
    <t>AMINOCONSTRUCCIÓN, S.A. DE C.V.</t>
  </si>
  <si>
    <t>10320369</t>
  </si>
  <si>
    <t>DOP-R33-MUN-ESC-CSS-066-24</t>
  </si>
  <si>
    <t>REHABILITACIÓN DEL CENTRO DE ATENCIÓN MÚLTIPLE “JOMTIEN TH”, UBICADA EN LA CALLE ISLA ÍTACA # 3326 ESQ. ISLA CICLADES EN LA COL. JARDINES DE SAN JOSÉ DE LA ZONA 7 CRUZ DEL SUR, EN EL MUNICIPIO DE GUADALAJARA, JALISCO.</t>
  </si>
  <si>
    <t>INGENIERIA Y CONSTRUCCIÓN DUCIS, S.A. DE C.V.</t>
  </si>
  <si>
    <t>10323036</t>
  </si>
  <si>
    <t>DOP-R33-MUN-ESC-CSS-067-24</t>
  </si>
  <si>
    <t>REHABILITACIÓN DE LA ESCUELA SECUNDARIA MIXTA 54 “DOLORES ALVARES DE DIÉGUEZ”, UBICADA EN LA CALLE FRAY BARTOLOMÉ DE LAS CASAS # 587 EN LA COL. LAS CONCHAS DE LA ZONA 1 CENTRO, EN EL MUNICIPIO DE GUADALAJARA, JALISCO.</t>
  </si>
  <si>
    <t>OBRAS Y PROYECTOS SANTA CLARA, S.A. DE C.V.</t>
  </si>
  <si>
    <t>10320139</t>
  </si>
  <si>
    <t>DOP-R33-MUN-ESC-CSS-068-24</t>
  </si>
  <si>
    <t>REHABILITACIÓN DE LA ESCUELA PRIMARIA URBANA N°857 “LUIS DONALDO COLOSIO MURRIETA”, UBICADA EN LA CALLE COLUMBA RIVERA ESQ. DAVID G. BERNAGA EN LA COL. LOMAS DE POLANCO DE LA ZONA 7 CRUZ DEL SUR, EN EL MUNICIPIO DE GUADALAJARA, JALISCO.</t>
  </si>
  <si>
    <t>CIARCO CONSTRUCTORA, S.A. DE C.V.</t>
  </si>
  <si>
    <t>10322400</t>
  </si>
  <si>
    <t>DOP-R33-MUN-ESC-CSS-106-24</t>
  </si>
  <si>
    <t>REHABILITACIÓN DE LA ESCUELA JARDÍN DE NIÑOS “JOSÉ MARTÍ”, UBICADA EN LA CALLE ORQUESTA # 1526 ESQ. OPERA, EN LA COL. GUADALAJARA ORIENTE DE LA ZONA 4 OBLATOS, EN EL MUNICIPIO DE GUADALAJARA, JALISCO.</t>
  </si>
  <si>
    <t>ARQ. BERTHA JIMÉNEZ ALCALÁ</t>
  </si>
  <si>
    <t>10317575</t>
  </si>
  <si>
    <t>DOP-R33-MUN-ESC-CSS-107-24</t>
  </si>
  <si>
    <t>REHABILITACIÓN DE LA ESCUELA PRIMARIA URBANA N°131 “REPÚBLICA MEXICANA” T/M, UBICADA EN LA CALLE JARDINES DE LA GRANJA # 3738 EN LA COL. JARDINES DE SAN FRANCISCO DE LA ZONA 6 TETLAN, EN EL MUNICIPIO DE GUADALAJARA, JALISCO</t>
  </si>
  <si>
    <t>CONSTRUCCIONES Y SERVICIOS ELECTROMECÁNICOS, OBRA CIVIL Y MANTENIMIENTO, S.A. DE C.V.</t>
  </si>
  <si>
    <t>10316485</t>
  </si>
  <si>
    <t>DOP-R33-MUN-ESC-CSS-108-24</t>
  </si>
  <si>
    <t>REHABILITACIÓN DE LA ESCUELA SECUNDARIA FEDERAL N°61 “SIMÓN BOLÍVAR”, UBICADA EN LA CALLE HACIENDA DE TALA # 3255 ESQ. HACIENDA LA GUARACHA, EN LA COL. BALCONES DE OBLATOS DE LA ZONA 4 OBLATOS, EN EL MUNICIPIO DE GUADALAJARA, JALISCO.</t>
  </si>
  <si>
    <t>ENERGÍA MOTORES Y PROYECTOS ROCA, S.A. DE C.V.</t>
  </si>
  <si>
    <t>10317018</t>
  </si>
  <si>
    <t>DOP-R33-MUN-ESC-CSS-118-24</t>
  </si>
  <si>
    <t>REHABILITACIÓN DE LA ESCUELA SECUNDARIA GENERAL N°14 “FERNANDO MONTES DE OCA”, UBICADA EN LA CALLE HACIENDA LA COLMENA # 1733 ESQ. HACIENDA MAZATEPEC, EN LA COL. OBLATOS DE LA ZONA 4 OBLATOS, EN EL MUNICIPIO DE GUADALAJARA, JALISCO.</t>
  </si>
  <si>
    <t>SANJAL, S.A. DE C.V.</t>
  </si>
  <si>
    <t>10317217</t>
  </si>
  <si>
    <t>DOP-R33-MUN-UD-CSS-120-24</t>
  </si>
  <si>
    <t>SÉPTIMA ETAPA EN LA CONSTRUCCIÓN DEL CENTRO DE ARTES MARCIALES "CDAM" DENTRO DE LA UNIDAD DEPORTIVA N°2 "MIGUEL HIDALGO Y COSTILLA", UBICADA EN RIVAS GUILLEN # 251 ESQ. JOSEFA ORTIZ DE DOMÍNGUEZ EN LA COL. LA PENAL DE LA ZONA 5 OLÍMPICA, EN EL MUNICIPIO DE GUADALAJARA, JALISCO.</t>
  </si>
  <si>
    <t>CONSTRUCTORA DE INMUEBLES TECNOLÓGICOS, S.A. DE C.V.</t>
  </si>
  <si>
    <t>10318389</t>
  </si>
  <si>
    <t>DOP-R33-MUN-ESC-CSS-125-24</t>
  </si>
  <si>
    <t>REHABILITACIÓN DE LA ESCUELA PRIMARIA “20 DE NOVIEMBRE”, URBANA N°60 T/M Y URBANA N°14 T/V, UBICADA EN LA CALLE DEMÓSTENES # 3656-B EN LA COL. LOMAS DE SAN EUGENIO DE LA ZONA 4 OBLATOS, EN EL MUNICIPIO DE GUADALAJARA, JALISCO.</t>
  </si>
  <si>
    <t>10317016</t>
  </si>
  <si>
    <t>Bajo protesta de decir verdad declaramos que los Estados Financieros y sus Notas son razonablemente correctos y responsabilidad del emisor.</t>
  </si>
  <si>
    <t>ASEJ2024-17-21-05-2025-1</t>
  </si>
  <si>
    <t>C. VERÓNICA DELGADILLO GARCÍA_x000D_
PRESIDENTA MUNICIPAL DE GUADALAJARA</t>
  </si>
  <si>
    <t>_x000D_
L.C. IRLANDA LOERYTHE BAUMBACH VALENCIA_x000D_
TESORERA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</si>
</sst>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font>
      <sz val="11"/>
      <color theme="1"/>
      <name val="Aptos Narrow"/>
      <family val="2"/>
      <scheme val="minor"/>
    </font>
    <font>
      <sz val="10"/>
      <name val="Arial"/>
      <family val="2"/>
    </font>
    <font>
      <b/>
      <sz val="18"/>
      <name val="Aptos Narrow"/>
      <family val="2"/>
      <scheme val="minor"/>
    </font>
    <font>
      <sz val="10"/>
      <name val="Aptos Narrow"/>
      <family val="2"/>
      <scheme val="minor"/>
    </font>
    <font>
      <b/>
      <sz val="16"/>
      <name val="Aptos Narrow"/>
      <family val="2"/>
      <scheme val="minor"/>
    </font>
    <font>
      <b/>
      <sz val="12"/>
      <name val="Aptos Narrow"/>
      <family val="2"/>
      <scheme val="minor"/>
    </font>
    <font>
      <b/>
      <sz val="10"/>
      <name val="Aptos Narrow"/>
      <family val="2"/>
      <scheme val="minor"/>
    </font>
    <font>
      <b/>
      <sz val="9"/>
      <name val="Aptos Narrow"/>
      <family val="2"/>
      <scheme val="minor"/>
    </font>
    <font>
      <sz val="20"/>
      <color theme="1"/>
      <name val="Aptos Narrow"/>
      <family val="2"/>
      <scheme val="minor"/>
    </font>
    <font>
      <sz val="48"/>
      <color theme="1"/>
      <name val="C39HrP24DhTt"/>
    </font>
    <font>
      <b/>
      <sz val="22"/>
      <color theme="1"/>
      <name val="Aptos Narrow"/>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applyAlignment="1" applyProtection="1">
      <alignment horizontal="center" vertical="center"/>
      <protection hidden="1"/>
    </xf>
    <xf numFmtId="0" fontId="3" fillId="0" borderId="0" xfId="1" applyFont="1" applyProtection="1">
      <protection hidden="1"/>
    </xf>
    <xf numFmtId="0" fontId="4" fillId="0" borderId="0" xfId="1" applyFont="1" applyAlignment="1" applyProtection="1">
      <alignment horizontal="center" vertical="center"/>
      <protection hidden="1"/>
    </xf>
    <xf numFmtId="0" fontId="5" fillId="0" borderId="0" xfId="1" applyFont="1" applyAlignment="1" applyProtection="1">
      <alignment horizontal="center" vertical="center"/>
      <protection hidden="1"/>
    </xf>
    <xf numFmtId="0" fontId="6" fillId="0" borderId="1" xfId="1" applyFont="1" applyBorder="1" applyAlignment="1" applyProtection="1">
      <alignment horizontal="center" vertical="center" wrapText="1"/>
      <protection hidden="1"/>
    </xf>
    <xf numFmtId="0" fontId="6" fillId="0" borderId="2" xfId="1" applyFont="1" applyBorder="1" applyAlignment="1" applyProtection="1">
      <alignment horizontal="center" vertical="center" wrapText="1"/>
      <protection hidden="1"/>
    </xf>
    <xf numFmtId="0" fontId="6" fillId="0" borderId="3" xfId="1" applyFont="1" applyBorder="1" applyAlignment="1" applyProtection="1">
      <alignment horizontal="center" vertical="center" wrapText="1"/>
      <protection hidden="1"/>
    </xf>
    <xf numFmtId="0" fontId="6" fillId="0" borderId="2" xfId="1" applyFont="1" applyBorder="1" applyAlignment="1" applyProtection="1">
      <alignment horizontal="center" vertical="center"/>
      <protection hidden="1"/>
    </xf>
    <xf numFmtId="0" fontId="6" fillId="0" borderId="4" xfId="1" applyFont="1" applyBorder="1" applyAlignment="1" applyProtection="1">
      <alignment horizontal="center" vertical="center"/>
      <protection hidden="1"/>
    </xf>
    <xf numFmtId="0" fontId="6" fillId="0" borderId="3" xfId="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7" fillId="0" borderId="1" xfId="1" applyFont="1" applyBorder="1" applyAlignment="1" applyProtection="1">
      <alignment horizontal="center" vertical="center" wrapText="1"/>
      <protection hidden="1"/>
    </xf>
    <xf numFmtId="49" fontId="6" fillId="0" borderId="1" xfId="1" applyNumberFormat="1" applyFont="1" applyBorder="1" applyAlignment="1" applyProtection="1">
      <alignment horizontal="center" vertical="center" wrapText="1"/>
      <protection hidden="1"/>
    </xf>
    <xf numFmtId="0" fontId="6" fillId="0" borderId="0" xfId="1" applyFont="1" applyAlignment="1" applyProtection="1">
      <alignment vertical="center"/>
      <protection hidden="1"/>
    </xf>
    <xf numFmtId="0" fontId="6" fillId="0" borderId="5"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6" fillId="0" borderId="7"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0" fontId="6" fillId="0" borderId="9" xfId="1" applyFont="1" applyBorder="1" applyAlignment="1" applyProtection="1">
      <alignment horizontal="center" vertical="center"/>
      <protection hidden="1"/>
    </xf>
    <xf numFmtId="0" fontId="6" fillId="0" borderId="7" xfId="1" applyFont="1" applyBorder="1" applyAlignment="1" applyProtection="1">
      <alignment horizontal="center" vertical="center" wrapText="1"/>
      <protection hidden="1"/>
    </xf>
    <xf numFmtId="0" fontId="6" fillId="0" borderId="9" xfId="1" applyFont="1" applyBorder="1" applyAlignment="1" applyProtection="1">
      <alignment horizontal="center" vertical="center" wrapText="1"/>
      <protection hidden="1"/>
    </xf>
    <xf numFmtId="0" fontId="7" fillId="0" borderId="1" xfId="1" applyFont="1" applyBorder="1" applyAlignment="1" applyProtection="1">
      <alignment horizontal="center" vertical="center"/>
      <protection hidden="1"/>
    </xf>
    <xf numFmtId="0" fontId="7" fillId="0" borderId="1"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4" fontId="6" fillId="0" borderId="1" xfId="1" applyNumberFormat="1" applyFont="1" applyBorder="1" applyAlignment="1" applyProtection="1">
      <alignment horizontal="center" vertical="center" wrapText="1"/>
      <protection hidden="1"/>
    </xf>
    <xf numFmtId="49" fontId="6" fillId="0" borderId="1" xfId="1" applyNumberFormat="1" applyFont="1" applyBorder="1" applyAlignment="1" applyProtection="1">
      <alignment horizontal="center" vertical="center" wrapText="1"/>
      <protection hidden="1"/>
    </xf>
    <xf numFmtId="0" fontId="6" fillId="0" borderId="0" xfId="1" applyFont="1" applyAlignment="1" applyProtection="1">
      <alignment horizontal="center" vertical="center" wrapText="1"/>
      <protection hidden="1"/>
    </xf>
    <xf numFmtId="0" fontId="3" fillId="0" borderId="1" xfId="1" applyFont="1" applyBorder="1" applyAlignment="1" applyProtection="1">
      <alignment horizontal="center" vertical="center"/>
      <protection locked="0" hidden="1"/>
    </xf>
    <xf numFmtId="0" fontId="3" fillId="0" borderId="1" xfId="1" applyFont="1" applyBorder="1" applyAlignment="1" applyProtection="1">
      <alignment vertical="center" wrapText="1"/>
      <protection locked="0" hidden="1"/>
    </xf>
    <xf numFmtId="0" fontId="5" fillId="0" borderId="1" xfId="1" applyFont="1" applyBorder="1" applyAlignment="1" applyProtection="1">
      <alignment horizontal="center" vertical="center"/>
      <protection locked="0" hidden="1"/>
    </xf>
    <xf numFmtId="164" fontId="3" fillId="0" borderId="1" xfId="1" applyNumberFormat="1" applyFont="1" applyBorder="1" applyAlignment="1" applyProtection="1">
      <alignment horizontal="center" vertical="center" wrapText="1"/>
      <protection locked="0" hidden="1"/>
    </xf>
    <xf numFmtId="0" fontId="3" fillId="0" borderId="1" xfId="1" applyFont="1" applyBorder="1" applyAlignment="1" applyProtection="1">
      <alignment horizontal="center" vertical="center" wrapText="1"/>
      <protection hidden="1"/>
    </xf>
    <xf numFmtId="4" fontId="3" fillId="0" borderId="1" xfId="1" applyNumberFormat="1" applyFont="1" applyBorder="1" applyAlignment="1" applyProtection="1">
      <alignment horizontal="center" vertical="center" wrapText="1"/>
      <protection locked="0" hidden="1"/>
    </xf>
    <xf numFmtId="4" fontId="3" fillId="0" borderId="1" xfId="1" applyNumberFormat="1" applyFont="1" applyBorder="1" applyAlignment="1" applyProtection="1">
      <alignment horizontal="right" vertical="center" wrapText="1"/>
      <protection hidden="1"/>
    </xf>
    <xf numFmtId="15" fontId="3" fillId="0" borderId="1" xfId="1" applyNumberFormat="1" applyFont="1" applyBorder="1" applyAlignment="1" applyProtection="1">
      <alignment horizontal="center" vertical="center" wrapText="1"/>
      <protection locked="0" hidden="1"/>
    </xf>
    <xf numFmtId="3" fontId="3" fillId="0" borderId="1" xfId="1" applyNumberFormat="1" applyFont="1" applyBorder="1" applyAlignment="1" applyProtection="1">
      <alignment vertical="center" wrapText="1"/>
      <protection locked="0" hidden="1"/>
    </xf>
    <xf numFmtId="0" fontId="8"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10" fillId="0" borderId="4" xfId="0" applyFont="1" applyBorder="1" applyAlignment="1">
      <alignment wrapText="1" shrinkToFit="1"/>
    </xf>
    <xf numFmtId="0" fontId="0" fillId="0" borderId="4" xfId="0" applyBorder="1" applyAlignment="1">
      <alignment wrapText="1" shrinkToFit="1"/>
    </xf>
    <xf numFmtId="0" fontId="0" fillId="0" borderId="0" xfId="0" applyAlignment="1">
      <alignment wrapText="1" shrinkToFit="1"/>
    </xf>
    <xf numFmtId="0" fontId="3" fillId="0" borderId="0" xfId="1" applyFont="1" applyProtection="1">
      <protection locked="0" hidden="1"/>
    </xf>
    <xf numFmtId="4" fontId="3" fillId="0" borderId="0" xfId="1" applyNumberFormat="1" applyFont="1" applyProtection="1">
      <protection locked="0" hidden="1"/>
    </xf>
    <xf numFmtId="49" fontId="3" fillId="0" borderId="0" xfId="1" applyNumberFormat="1" applyFont="1" applyAlignment="1" applyProtection="1">
      <alignment horizontal="center"/>
      <protection locked="0" hidden="1"/>
    </xf>
    <xf numFmtId="49" fontId="3" fillId="0" borderId="0" xfId="1" applyNumberFormat="1" applyFont="1" applyProtection="1">
      <protection locked="0" hidden="1"/>
    </xf>
  </cellXfs>
  <cellStyles count="2">
    <cellStyle name="Normal" xfId="0" builtinId="0"/>
    <cellStyle name="Normal 2" xfId="1" xr:uid="{D1195091-A860-490D-874E-7DD48985B5D4}"/>
  </cellStyles>
  <dxfs count="2">
    <dxf>
      <fill>
        <patternFill>
          <bgColor theme="9" tint="0.79998168889431442"/>
        </patternFill>
      </fill>
      <border>
        <left style="thin">
          <color auto="1"/>
        </left>
        <right style="thin">
          <color auto="1"/>
        </right>
        <top style="thin">
          <color auto="1"/>
        </top>
        <bottom style="thin">
          <color auto="1"/>
        </bottom>
      </border>
    </dxf>
    <dxf>
      <border>
        <left/>
        <right/>
        <top style="hair">
          <color theme="0" tint="-0.14996795556505021"/>
        </top>
        <bottom style="hair">
          <color theme="0" tint="-0.149967955565050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asej\DT-Dpto%20I.A.N.T\Users\jesus.rivera\Downloads\SI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MIR"/>
      <sheetName val="SinMatriz"/>
      <sheetName val="Listas"/>
      <sheetName val="Base"/>
    </sheetNames>
    <sheetDataSet>
      <sheetData sheetId="0"/>
      <sheetData sheetId="1"/>
      <sheetData sheetId="2"/>
      <sheetData sheetId="3">
        <row r="3">
          <cell r="U3" t="str">
            <v>Eficacia</v>
          </cell>
          <cell r="V3" t="str">
            <v>Estratégico</v>
          </cell>
          <cell r="Y3" t="str">
            <v>Mensual</v>
          </cell>
        </row>
        <row r="4">
          <cell r="U4" t="str">
            <v>Eficiencia</v>
          </cell>
          <cell r="V4" t="str">
            <v>Gestión</v>
          </cell>
          <cell r="Y4" t="str">
            <v>Bimestral</v>
          </cell>
        </row>
        <row r="5">
          <cell r="U5" t="str">
            <v>Economía</v>
          </cell>
          <cell r="Y5" t="str">
            <v>Trimestral</v>
          </cell>
        </row>
        <row r="6">
          <cell r="U6" t="str">
            <v>Calidad</v>
          </cell>
          <cell r="Y6" t="str">
            <v>Semestral</v>
          </cell>
        </row>
        <row r="7">
          <cell r="Y7" t="str">
            <v>Anual</v>
          </cell>
        </row>
        <row r="8">
          <cell r="Y8" t="str">
            <v>Bianual</v>
          </cell>
        </row>
        <row r="9">
          <cell r="Y9" t="str">
            <v>Bienal</v>
          </cell>
        </row>
        <row r="10">
          <cell r="Y10" t="str">
            <v>Periodo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F549-782F-4608-912D-19A482B50612}">
  <sheetPr codeName="Hoja16">
    <tabColor rgb="FF92D050"/>
  </sheetPr>
  <dimension ref="A1:X705"/>
  <sheetViews>
    <sheetView showGridLines="0" tabSelected="1" zoomScale="70" zoomScaleNormal="70" workbookViewId="0">
      <pane ySplit="8" topLeftCell="A9" activePane="bottomLeft" state="frozen"/>
      <selection pane="bottomLeft" activeCell="H9" sqref="H9:J211"/>
    </sheetView>
  </sheetViews>
  <sheetFormatPr baseColWidth="10" defaultColWidth="0" defaultRowHeight="0" customHeight="1" zeroHeight="1"/>
  <cols>
    <col min="1" max="1" width="28.5703125" style="43" customWidth="1"/>
    <col min="2" max="2" width="15.7109375" style="43" customWidth="1"/>
    <col min="3" max="3" width="28.5703125" style="43" customWidth="1"/>
    <col min="4" max="4" width="19.28515625" style="43" customWidth="1"/>
    <col min="5" max="5" width="9.140625" style="43" customWidth="1"/>
    <col min="6" max="6" width="9.140625" style="43" bestFit="1" customWidth="1"/>
    <col min="7" max="10" width="8" style="43" customWidth="1"/>
    <col min="11" max="11" width="8.140625" style="43" bestFit="1" customWidth="1"/>
    <col min="12" max="12" width="8.28515625" style="43" bestFit="1" customWidth="1"/>
    <col min="13" max="13" width="10" style="43" customWidth="1"/>
    <col min="14" max="15" width="5.85546875" style="43" customWidth="1"/>
    <col min="16" max="16" width="14.42578125" style="44" customWidth="1"/>
    <col min="17" max="20" width="14.42578125" style="45" customWidth="1"/>
    <col min="21" max="21" width="12.42578125" style="45" customWidth="1"/>
    <col min="22" max="22" width="8.5703125" style="45" customWidth="1"/>
    <col min="23" max="23" width="8.5703125" style="46" customWidth="1"/>
    <col min="24" max="24" width="0.85546875" style="2" customWidth="1"/>
    <col min="25" max="16384" width="9.140625" style="2" hidden="1"/>
  </cols>
  <sheetData>
    <row r="1" spans="1:23" ht="15.75" customHeight="1">
      <c r="A1" s="1" t="s">
        <v>0</v>
      </c>
      <c r="B1" s="1"/>
      <c r="C1" s="1"/>
      <c r="D1" s="1"/>
      <c r="E1" s="1"/>
      <c r="F1" s="1"/>
      <c r="G1" s="1"/>
      <c r="H1" s="1"/>
      <c r="I1" s="1"/>
      <c r="J1" s="1"/>
      <c r="K1" s="1"/>
      <c r="L1" s="1"/>
      <c r="M1" s="1"/>
      <c r="N1" s="1"/>
      <c r="O1" s="1"/>
      <c r="P1" s="1"/>
      <c r="Q1" s="1"/>
      <c r="R1" s="1"/>
      <c r="S1" s="1"/>
      <c r="T1" s="1"/>
      <c r="U1" s="1"/>
      <c r="V1" s="1"/>
      <c r="W1" s="1"/>
    </row>
    <row r="2" spans="1:23" ht="15.75" customHeight="1">
      <c r="A2" s="3" t="s">
        <v>1</v>
      </c>
      <c r="B2" s="3"/>
      <c r="C2" s="3"/>
      <c r="D2" s="3"/>
      <c r="E2" s="3"/>
      <c r="F2" s="3"/>
      <c r="G2" s="3"/>
      <c r="H2" s="3"/>
      <c r="I2" s="3"/>
      <c r="J2" s="3"/>
      <c r="K2" s="3"/>
      <c r="L2" s="3"/>
      <c r="M2" s="3"/>
      <c r="N2" s="3"/>
      <c r="O2" s="3"/>
      <c r="P2" s="3"/>
      <c r="Q2" s="3"/>
      <c r="R2" s="3"/>
      <c r="S2" s="3"/>
      <c r="T2" s="3"/>
      <c r="U2" s="3"/>
      <c r="V2" s="3"/>
      <c r="W2" s="3"/>
    </row>
    <row r="3" spans="1:23" ht="15" customHeight="1">
      <c r="A3" s="4" t="s">
        <v>2</v>
      </c>
      <c r="B3" s="4"/>
      <c r="C3" s="4"/>
      <c r="D3" s="4"/>
      <c r="E3" s="4"/>
      <c r="F3" s="4"/>
      <c r="G3" s="4"/>
      <c r="H3" s="4"/>
      <c r="I3" s="4"/>
      <c r="J3" s="4"/>
      <c r="K3" s="4"/>
      <c r="L3" s="4"/>
      <c r="M3" s="4"/>
      <c r="N3" s="4"/>
      <c r="O3" s="4"/>
      <c r="P3" s="4"/>
      <c r="Q3" s="4"/>
      <c r="R3" s="4"/>
      <c r="S3" s="4"/>
      <c r="T3" s="4"/>
      <c r="U3" s="4"/>
      <c r="V3" s="4"/>
      <c r="W3" s="4"/>
    </row>
    <row r="4" spans="1:23" ht="15" customHeight="1">
      <c r="A4" s="4" t="s">
        <v>3</v>
      </c>
      <c r="B4" s="4"/>
      <c r="C4" s="4"/>
      <c r="D4" s="4"/>
      <c r="E4" s="4"/>
      <c r="F4" s="4"/>
      <c r="G4" s="4"/>
      <c r="H4" s="4"/>
      <c r="I4" s="4"/>
      <c r="J4" s="4"/>
      <c r="K4" s="4"/>
      <c r="L4" s="4"/>
      <c r="M4" s="4"/>
      <c r="N4" s="4"/>
      <c r="O4" s="4"/>
      <c r="P4" s="4"/>
      <c r="Q4" s="4"/>
      <c r="R4" s="4"/>
      <c r="S4" s="4"/>
      <c r="T4" s="4"/>
      <c r="U4" s="4"/>
      <c r="V4" s="4"/>
      <c r="W4" s="4"/>
    </row>
    <row r="5" spans="1:23" s="14" customFormat="1" ht="15" customHeight="1">
      <c r="A5" s="5" t="s">
        <v>4</v>
      </c>
      <c r="B5" s="5" t="s">
        <v>5</v>
      </c>
      <c r="C5" s="5" t="s">
        <v>6</v>
      </c>
      <c r="D5" s="5" t="s">
        <v>7</v>
      </c>
      <c r="E5" s="6" t="s">
        <v>8</v>
      </c>
      <c r="F5" s="7"/>
      <c r="G5" s="8" t="s">
        <v>9</v>
      </c>
      <c r="H5" s="9"/>
      <c r="I5" s="9"/>
      <c r="J5" s="10"/>
      <c r="K5" s="11" t="s">
        <v>10</v>
      </c>
      <c r="L5" s="11"/>
      <c r="M5" s="11"/>
      <c r="N5" s="12" t="s">
        <v>11</v>
      </c>
      <c r="O5" s="12"/>
      <c r="P5" s="11" t="s">
        <v>12</v>
      </c>
      <c r="Q5" s="11"/>
      <c r="R5" s="11"/>
      <c r="S5" s="11"/>
      <c r="T5" s="13" t="s">
        <v>13</v>
      </c>
      <c r="U5" s="13" t="s">
        <v>14</v>
      </c>
      <c r="V5" s="12" t="s">
        <v>15</v>
      </c>
      <c r="W5" s="12"/>
    </row>
    <row r="6" spans="1:23" s="14" customFormat="1" ht="15" customHeight="1">
      <c r="A6" s="5"/>
      <c r="B6" s="5"/>
      <c r="C6" s="5"/>
      <c r="D6" s="5"/>
      <c r="E6" s="15"/>
      <c r="F6" s="16"/>
      <c r="G6" s="17"/>
      <c r="H6" s="18"/>
      <c r="I6" s="18"/>
      <c r="J6" s="19"/>
      <c r="K6" s="11"/>
      <c r="L6" s="11"/>
      <c r="M6" s="11"/>
      <c r="N6" s="12"/>
      <c r="O6" s="12"/>
      <c r="P6" s="11"/>
      <c r="Q6" s="11"/>
      <c r="R6" s="11"/>
      <c r="S6" s="11"/>
      <c r="T6" s="13"/>
      <c r="U6" s="13"/>
      <c r="V6" s="12"/>
      <c r="W6" s="12"/>
    </row>
    <row r="7" spans="1:23" s="14" customFormat="1" ht="15" customHeight="1">
      <c r="A7" s="5"/>
      <c r="B7" s="5"/>
      <c r="C7" s="5"/>
      <c r="D7" s="5"/>
      <c r="E7" s="20"/>
      <c r="F7" s="21"/>
      <c r="G7" s="12" t="s">
        <v>16</v>
      </c>
      <c r="H7" s="22" t="s">
        <v>17</v>
      </c>
      <c r="I7" s="22"/>
      <c r="J7" s="22"/>
      <c r="K7" s="11"/>
      <c r="L7" s="11"/>
      <c r="M7" s="11"/>
      <c r="N7" s="12"/>
      <c r="O7" s="12"/>
      <c r="P7" s="11"/>
      <c r="Q7" s="11"/>
      <c r="R7" s="11"/>
      <c r="S7" s="11"/>
      <c r="T7" s="13"/>
      <c r="U7" s="13"/>
      <c r="V7" s="12"/>
      <c r="W7" s="12"/>
    </row>
    <row r="8" spans="1:23" s="27" customFormat="1" ht="27.75" customHeight="1">
      <c r="A8" s="5"/>
      <c r="B8" s="5"/>
      <c r="C8" s="5"/>
      <c r="D8" s="5"/>
      <c r="E8" s="23" t="s">
        <v>18</v>
      </c>
      <c r="F8" s="23" t="s">
        <v>19</v>
      </c>
      <c r="G8" s="12"/>
      <c r="H8" s="23" t="s">
        <v>20</v>
      </c>
      <c r="I8" s="23" t="s">
        <v>21</v>
      </c>
      <c r="J8" s="23" t="s">
        <v>22</v>
      </c>
      <c r="K8" s="23" t="s">
        <v>23</v>
      </c>
      <c r="L8" s="23" t="s">
        <v>24</v>
      </c>
      <c r="M8" s="23" t="s">
        <v>25</v>
      </c>
      <c r="N8" s="24" t="s">
        <v>26</v>
      </c>
      <c r="O8" s="24" t="s">
        <v>27</v>
      </c>
      <c r="P8" s="25" t="s">
        <v>28</v>
      </c>
      <c r="Q8" s="26" t="s">
        <v>29</v>
      </c>
      <c r="R8" s="26" t="s">
        <v>30</v>
      </c>
      <c r="S8" s="26" t="s">
        <v>31</v>
      </c>
      <c r="T8" s="13"/>
      <c r="U8" s="13"/>
      <c r="V8" s="26" t="s">
        <v>26</v>
      </c>
      <c r="W8" s="26" t="s">
        <v>27</v>
      </c>
    </row>
    <row r="9" spans="1:23" ht="25.5" customHeight="1">
      <c r="A9" s="28" t="s">
        <v>32</v>
      </c>
      <c r="B9" s="29" t="s">
        <v>33</v>
      </c>
      <c r="C9" s="28" t="s">
        <v>34</v>
      </c>
      <c r="D9" s="29" t="s">
        <v>35</v>
      </c>
      <c r="E9" s="29">
        <v>2037117</v>
      </c>
      <c r="F9" s="29" t="s">
        <v>36</v>
      </c>
      <c r="G9" s="30"/>
      <c r="H9" s="30"/>
      <c r="I9" s="30" t="s">
        <v>37</v>
      </c>
      <c r="J9" s="30"/>
      <c r="K9" s="31">
        <v>45341</v>
      </c>
      <c r="L9" s="31">
        <v>45460</v>
      </c>
      <c r="M9" s="32">
        <f>L9-K9</f>
        <v>119</v>
      </c>
      <c r="N9" s="30"/>
      <c r="O9" s="30" t="s">
        <v>37</v>
      </c>
      <c r="P9" s="33">
        <v>999199.33</v>
      </c>
      <c r="Q9" s="33"/>
      <c r="R9" s="33"/>
      <c r="S9" s="33"/>
      <c r="T9" s="34">
        <f>SUM(P9:S9)</f>
        <v>999199.33</v>
      </c>
      <c r="U9" s="35" t="s">
        <v>38</v>
      </c>
      <c r="V9" s="30" t="s">
        <v>37</v>
      </c>
      <c r="W9" s="30"/>
    </row>
    <row r="10" spans="1:23" ht="25.5" customHeight="1">
      <c r="A10" s="28" t="s">
        <v>39</v>
      </c>
      <c r="B10" s="29" t="s">
        <v>33</v>
      </c>
      <c r="C10" s="28" t="s">
        <v>40</v>
      </c>
      <c r="D10" s="29" t="s">
        <v>41</v>
      </c>
      <c r="E10" s="29">
        <v>2039420</v>
      </c>
      <c r="F10" s="29" t="s">
        <v>42</v>
      </c>
      <c r="G10" s="30"/>
      <c r="H10" s="30"/>
      <c r="I10" s="30" t="s">
        <v>37</v>
      </c>
      <c r="J10" s="30"/>
      <c r="K10" s="31">
        <v>45408</v>
      </c>
      <c r="L10" s="31">
        <v>45497</v>
      </c>
      <c r="M10" s="32">
        <f t="shared" ref="M10:M73" si="0">L10-K10</f>
        <v>89</v>
      </c>
      <c r="N10" s="30"/>
      <c r="O10" s="30" t="s">
        <v>37</v>
      </c>
      <c r="P10" s="33">
        <v>1218422.1000000001</v>
      </c>
      <c r="Q10" s="33"/>
      <c r="R10" s="33"/>
      <c r="S10" s="33"/>
      <c r="T10" s="34">
        <f t="shared" ref="T10:T73" si="1">SUM(P10:S10)</f>
        <v>1218422.1000000001</v>
      </c>
      <c r="U10" s="35" t="s">
        <v>38</v>
      </c>
      <c r="V10" s="30" t="s">
        <v>37</v>
      </c>
      <c r="W10" s="30"/>
    </row>
    <row r="11" spans="1:23" ht="25.5" customHeight="1">
      <c r="A11" s="28" t="s">
        <v>43</v>
      </c>
      <c r="B11" s="29" t="s">
        <v>33</v>
      </c>
      <c r="C11" s="28" t="s">
        <v>44</v>
      </c>
      <c r="D11" s="29" t="s">
        <v>45</v>
      </c>
      <c r="E11" s="29">
        <v>2040261</v>
      </c>
      <c r="F11" s="29" t="s">
        <v>46</v>
      </c>
      <c r="G11" s="30"/>
      <c r="H11" s="30"/>
      <c r="I11" s="30" t="s">
        <v>37</v>
      </c>
      <c r="J11" s="30"/>
      <c r="K11" s="31">
        <v>44998</v>
      </c>
      <c r="L11" s="31">
        <v>45350</v>
      </c>
      <c r="M11" s="32">
        <f t="shared" si="0"/>
        <v>352</v>
      </c>
      <c r="N11" s="30"/>
      <c r="O11" s="30" t="s">
        <v>37</v>
      </c>
      <c r="P11" s="33">
        <v>9695158.5999999996</v>
      </c>
      <c r="Q11" s="33"/>
      <c r="R11" s="33"/>
      <c r="S11" s="33"/>
      <c r="T11" s="34">
        <f t="shared" si="1"/>
        <v>9695158.5999999996</v>
      </c>
      <c r="U11" s="35" t="s">
        <v>38</v>
      </c>
      <c r="V11" s="30" t="s">
        <v>37</v>
      </c>
      <c r="W11" s="30"/>
    </row>
    <row r="12" spans="1:23" ht="25.5" customHeight="1">
      <c r="A12" s="28" t="s">
        <v>47</v>
      </c>
      <c r="B12" s="29" t="s">
        <v>33</v>
      </c>
      <c r="C12" s="28" t="s">
        <v>48</v>
      </c>
      <c r="D12" s="29" t="s">
        <v>49</v>
      </c>
      <c r="E12" s="29">
        <v>2040118</v>
      </c>
      <c r="F12" s="29" t="s">
        <v>50</v>
      </c>
      <c r="G12" s="30"/>
      <c r="H12" s="30"/>
      <c r="I12" s="30" t="s">
        <v>37</v>
      </c>
      <c r="J12" s="30"/>
      <c r="K12" s="31">
        <v>45016</v>
      </c>
      <c r="L12" s="31">
        <v>45354</v>
      </c>
      <c r="M12" s="32">
        <f t="shared" si="0"/>
        <v>338</v>
      </c>
      <c r="N12" s="30"/>
      <c r="O12" s="30" t="s">
        <v>37</v>
      </c>
      <c r="P12" s="33">
        <v>5169053.6900000004</v>
      </c>
      <c r="Q12" s="33"/>
      <c r="R12" s="33"/>
      <c r="S12" s="33"/>
      <c r="T12" s="34">
        <f t="shared" si="1"/>
        <v>5169053.6900000004</v>
      </c>
      <c r="U12" s="35" t="s">
        <v>38</v>
      </c>
      <c r="V12" s="30" t="s">
        <v>37</v>
      </c>
      <c r="W12" s="30"/>
    </row>
    <row r="13" spans="1:23" ht="25.5" customHeight="1">
      <c r="A13" s="28" t="s">
        <v>51</v>
      </c>
      <c r="B13" s="29" t="s">
        <v>33</v>
      </c>
      <c r="C13" s="28" t="s">
        <v>52</v>
      </c>
      <c r="D13" s="29" t="s">
        <v>53</v>
      </c>
      <c r="E13" s="29">
        <v>2040288</v>
      </c>
      <c r="F13" s="29" t="s">
        <v>54</v>
      </c>
      <c r="G13" s="30"/>
      <c r="H13" s="30"/>
      <c r="I13" s="30" t="s">
        <v>37</v>
      </c>
      <c r="J13" s="30"/>
      <c r="K13" s="31">
        <v>45016</v>
      </c>
      <c r="L13" s="31">
        <v>45354</v>
      </c>
      <c r="M13" s="32">
        <f t="shared" si="0"/>
        <v>338</v>
      </c>
      <c r="N13" s="30"/>
      <c r="O13" s="30" t="s">
        <v>37</v>
      </c>
      <c r="P13" s="33">
        <v>3191966.45</v>
      </c>
      <c r="Q13" s="33"/>
      <c r="R13" s="33"/>
      <c r="S13" s="33"/>
      <c r="T13" s="34">
        <f t="shared" si="1"/>
        <v>3191966.45</v>
      </c>
      <c r="U13" s="35" t="s">
        <v>38</v>
      </c>
      <c r="V13" s="30" t="s">
        <v>37</v>
      </c>
      <c r="W13" s="30"/>
    </row>
    <row r="14" spans="1:23" ht="25.5" customHeight="1">
      <c r="A14" s="28" t="s">
        <v>55</v>
      </c>
      <c r="B14" s="29" t="s">
        <v>33</v>
      </c>
      <c r="C14" s="28" t="s">
        <v>56</v>
      </c>
      <c r="D14" s="29" t="s">
        <v>57</v>
      </c>
      <c r="E14" s="29">
        <v>2041104</v>
      </c>
      <c r="F14" s="29" t="s">
        <v>58</v>
      </c>
      <c r="G14" s="30"/>
      <c r="H14" s="30"/>
      <c r="I14" s="30" t="s">
        <v>37</v>
      </c>
      <c r="J14" s="30"/>
      <c r="K14" s="31">
        <v>44998</v>
      </c>
      <c r="L14" s="31">
        <v>45350</v>
      </c>
      <c r="M14" s="32">
        <f t="shared" si="0"/>
        <v>352</v>
      </c>
      <c r="N14" s="30"/>
      <c r="O14" s="30" t="s">
        <v>37</v>
      </c>
      <c r="P14" s="33">
        <v>4876826.2300000004</v>
      </c>
      <c r="Q14" s="33"/>
      <c r="R14" s="33"/>
      <c r="S14" s="33"/>
      <c r="T14" s="34">
        <f t="shared" si="1"/>
        <v>4876826.2300000004</v>
      </c>
      <c r="U14" s="35" t="s">
        <v>38</v>
      </c>
      <c r="V14" s="30" t="s">
        <v>37</v>
      </c>
      <c r="W14" s="30"/>
    </row>
    <row r="15" spans="1:23" ht="25.5" customHeight="1">
      <c r="A15" s="28" t="s">
        <v>59</v>
      </c>
      <c r="B15" s="29" t="s">
        <v>33</v>
      </c>
      <c r="C15" s="28" t="s">
        <v>60</v>
      </c>
      <c r="D15" s="29" t="s">
        <v>61</v>
      </c>
      <c r="E15" s="29">
        <v>2041108</v>
      </c>
      <c r="F15" s="29" t="s">
        <v>62</v>
      </c>
      <c r="G15" s="30"/>
      <c r="H15" s="30"/>
      <c r="I15" s="30" t="s">
        <v>37</v>
      </c>
      <c r="J15" s="30"/>
      <c r="K15" s="31">
        <v>45016</v>
      </c>
      <c r="L15" s="31">
        <v>45354</v>
      </c>
      <c r="M15" s="32">
        <f t="shared" si="0"/>
        <v>338</v>
      </c>
      <c r="N15" s="30"/>
      <c r="O15" s="30" t="s">
        <v>37</v>
      </c>
      <c r="P15" s="33">
        <v>1341939.71</v>
      </c>
      <c r="Q15" s="33"/>
      <c r="R15" s="33"/>
      <c r="S15" s="33"/>
      <c r="T15" s="34">
        <f t="shared" si="1"/>
        <v>1341939.71</v>
      </c>
      <c r="U15" s="35" t="s">
        <v>38</v>
      </c>
      <c r="V15" s="30" t="s">
        <v>37</v>
      </c>
      <c r="W15" s="30"/>
    </row>
    <row r="16" spans="1:23" ht="25.5" customHeight="1">
      <c r="A16" s="28" t="s">
        <v>63</v>
      </c>
      <c r="B16" s="29" t="s">
        <v>33</v>
      </c>
      <c r="C16" s="28" t="s">
        <v>60</v>
      </c>
      <c r="D16" s="29" t="s">
        <v>64</v>
      </c>
      <c r="E16" s="29">
        <v>2041108</v>
      </c>
      <c r="F16" s="29" t="s">
        <v>62</v>
      </c>
      <c r="G16" s="30"/>
      <c r="H16" s="30"/>
      <c r="I16" s="30" t="s">
        <v>37</v>
      </c>
      <c r="J16" s="30"/>
      <c r="K16" s="31">
        <v>45016</v>
      </c>
      <c r="L16" s="31">
        <v>45354</v>
      </c>
      <c r="M16" s="32">
        <f t="shared" si="0"/>
        <v>338</v>
      </c>
      <c r="N16" s="30"/>
      <c r="O16" s="30" t="s">
        <v>37</v>
      </c>
      <c r="P16" s="33">
        <v>599446.16</v>
      </c>
      <c r="Q16" s="33"/>
      <c r="R16" s="33"/>
      <c r="S16" s="33"/>
      <c r="T16" s="34">
        <f t="shared" si="1"/>
        <v>599446.16</v>
      </c>
      <c r="U16" s="35" t="s">
        <v>38</v>
      </c>
      <c r="V16" s="30" t="s">
        <v>37</v>
      </c>
      <c r="W16" s="30"/>
    </row>
    <row r="17" spans="1:23" ht="25.5" customHeight="1">
      <c r="A17" s="28" t="s">
        <v>65</v>
      </c>
      <c r="B17" s="29" t="s">
        <v>33</v>
      </c>
      <c r="C17" s="28" t="s">
        <v>66</v>
      </c>
      <c r="D17" s="29" t="s">
        <v>67</v>
      </c>
      <c r="E17" s="29">
        <v>2038462</v>
      </c>
      <c r="F17" s="29" t="s">
        <v>68</v>
      </c>
      <c r="G17" s="30"/>
      <c r="H17" s="30"/>
      <c r="I17" s="30"/>
      <c r="J17" s="30" t="s">
        <v>37</v>
      </c>
      <c r="K17" s="31">
        <v>45061</v>
      </c>
      <c r="L17" s="31">
        <v>45350</v>
      </c>
      <c r="M17" s="32">
        <f t="shared" si="0"/>
        <v>289</v>
      </c>
      <c r="N17" s="30"/>
      <c r="O17" s="30" t="s">
        <v>37</v>
      </c>
      <c r="P17" s="33">
        <v>2626668.34</v>
      </c>
      <c r="Q17" s="33"/>
      <c r="R17" s="33"/>
      <c r="S17" s="33"/>
      <c r="T17" s="34">
        <f t="shared" si="1"/>
        <v>2626668.34</v>
      </c>
      <c r="U17" s="35" t="s">
        <v>38</v>
      </c>
      <c r="V17" s="30" t="s">
        <v>37</v>
      </c>
      <c r="W17" s="30"/>
    </row>
    <row r="18" spans="1:23" ht="25.5" customHeight="1">
      <c r="A18" s="28" t="s">
        <v>69</v>
      </c>
      <c r="B18" s="29" t="s">
        <v>33</v>
      </c>
      <c r="C18" s="28" t="s">
        <v>70</v>
      </c>
      <c r="D18" s="29" t="s">
        <v>71</v>
      </c>
      <c r="E18" s="29">
        <v>2039443</v>
      </c>
      <c r="F18" s="29" t="s">
        <v>72</v>
      </c>
      <c r="G18" s="30"/>
      <c r="H18" s="30"/>
      <c r="I18" s="30"/>
      <c r="J18" s="30" t="s">
        <v>37</v>
      </c>
      <c r="K18" s="31">
        <v>45061</v>
      </c>
      <c r="L18" s="31">
        <v>45350</v>
      </c>
      <c r="M18" s="32">
        <f t="shared" si="0"/>
        <v>289</v>
      </c>
      <c r="N18" s="30"/>
      <c r="O18" s="30" t="s">
        <v>37</v>
      </c>
      <c r="P18" s="33">
        <v>14177846.369999999</v>
      </c>
      <c r="Q18" s="33"/>
      <c r="R18" s="33"/>
      <c r="S18" s="33"/>
      <c r="T18" s="34">
        <f t="shared" si="1"/>
        <v>14177846.369999999</v>
      </c>
      <c r="U18" s="35" t="s">
        <v>38</v>
      </c>
      <c r="V18" s="30" t="s">
        <v>37</v>
      </c>
      <c r="W18" s="30"/>
    </row>
    <row r="19" spans="1:23" ht="25.5" customHeight="1">
      <c r="A19" s="28" t="s">
        <v>73</v>
      </c>
      <c r="B19" s="29" t="s">
        <v>33</v>
      </c>
      <c r="C19" s="28" t="s">
        <v>74</v>
      </c>
      <c r="D19" s="29" t="s">
        <v>75</v>
      </c>
      <c r="E19" s="36">
        <v>2067908</v>
      </c>
      <c r="F19" s="36" t="s">
        <v>76</v>
      </c>
      <c r="G19" s="30"/>
      <c r="H19" s="30"/>
      <c r="I19" s="30" t="s">
        <v>37</v>
      </c>
      <c r="J19" s="30"/>
      <c r="K19" s="31">
        <v>45061</v>
      </c>
      <c r="L19" s="31">
        <v>45350</v>
      </c>
      <c r="M19" s="32">
        <f t="shared" si="0"/>
        <v>289</v>
      </c>
      <c r="N19" s="30"/>
      <c r="O19" s="30" t="s">
        <v>37</v>
      </c>
      <c r="P19" s="33">
        <v>4471298.76</v>
      </c>
      <c r="Q19" s="33"/>
      <c r="R19" s="33"/>
      <c r="S19" s="33"/>
      <c r="T19" s="34">
        <f t="shared" si="1"/>
        <v>4471298.76</v>
      </c>
      <c r="U19" s="35" t="s">
        <v>38</v>
      </c>
      <c r="V19" s="30" t="s">
        <v>37</v>
      </c>
      <c r="W19" s="30"/>
    </row>
    <row r="20" spans="1:23" ht="25.5" customHeight="1">
      <c r="A20" s="28" t="s">
        <v>77</v>
      </c>
      <c r="B20" s="29" t="s">
        <v>33</v>
      </c>
      <c r="C20" s="28" t="s">
        <v>78</v>
      </c>
      <c r="D20" s="29" t="s">
        <v>79</v>
      </c>
      <c r="E20" s="29">
        <v>2040557</v>
      </c>
      <c r="F20" s="29" t="s">
        <v>80</v>
      </c>
      <c r="G20" s="30"/>
      <c r="H20" s="30"/>
      <c r="I20" s="30" t="s">
        <v>37</v>
      </c>
      <c r="J20" s="30"/>
      <c r="K20" s="31">
        <v>44998</v>
      </c>
      <c r="L20" s="31">
        <v>45350</v>
      </c>
      <c r="M20" s="32">
        <f t="shared" si="0"/>
        <v>352</v>
      </c>
      <c r="N20" s="30"/>
      <c r="O20" s="30" t="s">
        <v>37</v>
      </c>
      <c r="P20" s="33">
        <v>3994421.24</v>
      </c>
      <c r="Q20" s="33"/>
      <c r="R20" s="33"/>
      <c r="S20" s="33"/>
      <c r="T20" s="34">
        <f t="shared" si="1"/>
        <v>3994421.24</v>
      </c>
      <c r="U20" s="35" t="s">
        <v>38</v>
      </c>
      <c r="V20" s="30" t="s">
        <v>37</v>
      </c>
      <c r="W20" s="30"/>
    </row>
    <row r="21" spans="1:23" ht="25.5" customHeight="1">
      <c r="A21" s="28" t="s">
        <v>81</v>
      </c>
      <c r="B21" s="29" t="s">
        <v>33</v>
      </c>
      <c r="C21" s="28" t="s">
        <v>82</v>
      </c>
      <c r="D21" s="29" t="s">
        <v>83</v>
      </c>
      <c r="E21" s="29">
        <v>2040389</v>
      </c>
      <c r="F21" s="29" t="s">
        <v>84</v>
      </c>
      <c r="G21" s="30"/>
      <c r="H21" s="30"/>
      <c r="I21" s="30" t="s">
        <v>37</v>
      </c>
      <c r="J21" s="30"/>
      <c r="K21" s="31">
        <v>44998</v>
      </c>
      <c r="L21" s="31">
        <v>45350</v>
      </c>
      <c r="M21" s="32">
        <f t="shared" si="0"/>
        <v>352</v>
      </c>
      <c r="N21" s="30"/>
      <c r="O21" s="30" t="s">
        <v>37</v>
      </c>
      <c r="P21" s="33">
        <v>3597411</v>
      </c>
      <c r="Q21" s="33"/>
      <c r="R21" s="33"/>
      <c r="S21" s="33"/>
      <c r="T21" s="34">
        <f t="shared" si="1"/>
        <v>3597411</v>
      </c>
      <c r="U21" s="35" t="s">
        <v>38</v>
      </c>
      <c r="V21" s="30" t="s">
        <v>37</v>
      </c>
      <c r="W21" s="30"/>
    </row>
    <row r="22" spans="1:23" ht="25.5" customHeight="1">
      <c r="A22" s="28" t="s">
        <v>85</v>
      </c>
      <c r="B22" s="29" t="s">
        <v>33</v>
      </c>
      <c r="C22" s="28" t="s">
        <v>86</v>
      </c>
      <c r="D22" s="29" t="s">
        <v>87</v>
      </c>
      <c r="E22" s="29">
        <v>2040311</v>
      </c>
      <c r="F22" s="29" t="s">
        <v>88</v>
      </c>
      <c r="G22" s="30"/>
      <c r="H22" s="30"/>
      <c r="I22" s="30" t="s">
        <v>37</v>
      </c>
      <c r="J22" s="30"/>
      <c r="K22" s="31">
        <v>45016</v>
      </c>
      <c r="L22" s="31">
        <v>45354</v>
      </c>
      <c r="M22" s="32">
        <f t="shared" si="0"/>
        <v>338</v>
      </c>
      <c r="N22" s="30"/>
      <c r="O22" s="30" t="s">
        <v>37</v>
      </c>
      <c r="P22" s="33">
        <v>3577420.2</v>
      </c>
      <c r="Q22" s="33"/>
      <c r="R22" s="33"/>
      <c r="S22" s="33"/>
      <c r="T22" s="34">
        <f t="shared" si="1"/>
        <v>3577420.2</v>
      </c>
      <c r="U22" s="35" t="s">
        <v>38</v>
      </c>
      <c r="V22" s="30" t="s">
        <v>37</v>
      </c>
      <c r="W22" s="30"/>
    </row>
    <row r="23" spans="1:23" ht="25.5" customHeight="1">
      <c r="A23" s="28" t="s">
        <v>89</v>
      </c>
      <c r="B23" s="29" t="s">
        <v>33</v>
      </c>
      <c r="C23" s="28" t="s">
        <v>90</v>
      </c>
      <c r="D23" s="29" t="s">
        <v>91</v>
      </c>
      <c r="E23" s="29">
        <v>2040220</v>
      </c>
      <c r="F23" s="29" t="s">
        <v>92</v>
      </c>
      <c r="G23" s="30"/>
      <c r="H23" s="30"/>
      <c r="I23" s="30" t="s">
        <v>37</v>
      </c>
      <c r="J23" s="30"/>
      <c r="K23" s="31">
        <v>45408</v>
      </c>
      <c r="L23" s="31">
        <v>45497</v>
      </c>
      <c r="M23" s="32">
        <f t="shared" si="0"/>
        <v>89</v>
      </c>
      <c r="N23" s="30"/>
      <c r="O23" s="30" t="s">
        <v>37</v>
      </c>
      <c r="P23" s="33">
        <v>799720.7</v>
      </c>
      <c r="Q23" s="33"/>
      <c r="R23" s="33"/>
      <c r="S23" s="33"/>
      <c r="T23" s="34">
        <f t="shared" si="1"/>
        <v>799720.7</v>
      </c>
      <c r="U23" s="35" t="s">
        <v>38</v>
      </c>
      <c r="V23" s="30" t="s">
        <v>37</v>
      </c>
      <c r="W23" s="30"/>
    </row>
    <row r="24" spans="1:23" ht="25.5" customHeight="1">
      <c r="A24" s="28" t="s">
        <v>93</v>
      </c>
      <c r="B24" s="29" t="s">
        <v>33</v>
      </c>
      <c r="C24" s="28" t="s">
        <v>94</v>
      </c>
      <c r="D24" s="29" t="s">
        <v>95</v>
      </c>
      <c r="E24" s="29">
        <v>2040413</v>
      </c>
      <c r="F24" s="29" t="s">
        <v>96</v>
      </c>
      <c r="G24" s="30"/>
      <c r="H24" s="30"/>
      <c r="I24" s="30" t="s">
        <v>37</v>
      </c>
      <c r="J24" s="30"/>
      <c r="K24" s="31">
        <v>45016</v>
      </c>
      <c r="L24" s="31">
        <v>45354</v>
      </c>
      <c r="M24" s="32">
        <f t="shared" si="0"/>
        <v>338</v>
      </c>
      <c r="N24" s="30"/>
      <c r="O24" s="30" t="s">
        <v>37</v>
      </c>
      <c r="P24" s="33">
        <v>6396928.7599999998</v>
      </c>
      <c r="Q24" s="33"/>
      <c r="R24" s="33"/>
      <c r="S24" s="33"/>
      <c r="T24" s="34">
        <f t="shared" si="1"/>
        <v>6396928.7599999998</v>
      </c>
      <c r="U24" s="35" t="s">
        <v>38</v>
      </c>
      <c r="V24" s="30" t="s">
        <v>37</v>
      </c>
      <c r="W24" s="30"/>
    </row>
    <row r="25" spans="1:23" ht="25.5" customHeight="1">
      <c r="A25" s="28" t="s">
        <v>97</v>
      </c>
      <c r="B25" s="29" t="s">
        <v>33</v>
      </c>
      <c r="C25" s="28" t="s">
        <v>98</v>
      </c>
      <c r="D25" s="29" t="s">
        <v>99</v>
      </c>
      <c r="E25" s="29">
        <v>2040335</v>
      </c>
      <c r="F25" s="29" t="s">
        <v>100</v>
      </c>
      <c r="G25" s="30"/>
      <c r="H25" s="30"/>
      <c r="I25" s="30"/>
      <c r="J25" s="30" t="s">
        <v>37</v>
      </c>
      <c r="K25" s="31">
        <v>45061</v>
      </c>
      <c r="L25" s="31">
        <v>45350</v>
      </c>
      <c r="M25" s="32">
        <f t="shared" si="0"/>
        <v>289</v>
      </c>
      <c r="N25" s="30"/>
      <c r="O25" s="30" t="s">
        <v>37</v>
      </c>
      <c r="P25" s="33">
        <v>19986494.739999998</v>
      </c>
      <c r="Q25" s="33"/>
      <c r="R25" s="33"/>
      <c r="S25" s="33"/>
      <c r="T25" s="34">
        <f t="shared" si="1"/>
        <v>19986494.739999998</v>
      </c>
      <c r="U25" s="35" t="s">
        <v>38</v>
      </c>
      <c r="V25" s="30" t="s">
        <v>37</v>
      </c>
      <c r="W25" s="30"/>
    </row>
    <row r="26" spans="1:23" ht="25.5" customHeight="1">
      <c r="A26" s="28" t="s">
        <v>101</v>
      </c>
      <c r="B26" s="29" t="s">
        <v>33</v>
      </c>
      <c r="C26" s="28" t="s">
        <v>102</v>
      </c>
      <c r="D26" s="29" t="s">
        <v>103</v>
      </c>
      <c r="E26" s="29">
        <v>2040317</v>
      </c>
      <c r="F26" s="29" t="s">
        <v>104</v>
      </c>
      <c r="G26" s="30"/>
      <c r="H26" s="30"/>
      <c r="I26" s="30" t="s">
        <v>37</v>
      </c>
      <c r="J26" s="30"/>
      <c r="K26" s="31">
        <v>45408</v>
      </c>
      <c r="L26" s="31">
        <v>45527</v>
      </c>
      <c r="M26" s="32">
        <f t="shared" si="0"/>
        <v>119</v>
      </c>
      <c r="N26" s="30"/>
      <c r="O26" s="30" t="s">
        <v>37</v>
      </c>
      <c r="P26" s="33">
        <v>5592826.6699999999</v>
      </c>
      <c r="Q26" s="33"/>
      <c r="R26" s="33"/>
      <c r="S26" s="33"/>
      <c r="T26" s="34">
        <f t="shared" si="1"/>
        <v>5592826.6699999999</v>
      </c>
      <c r="U26" s="35" t="s">
        <v>38</v>
      </c>
      <c r="V26" s="30" t="s">
        <v>37</v>
      </c>
      <c r="W26" s="30"/>
    </row>
    <row r="27" spans="1:23" ht="25.5" customHeight="1">
      <c r="A27" s="28" t="s">
        <v>105</v>
      </c>
      <c r="B27" s="29" t="s">
        <v>33</v>
      </c>
      <c r="C27" s="28" t="s">
        <v>106</v>
      </c>
      <c r="D27" s="29" t="s">
        <v>107</v>
      </c>
      <c r="E27" s="29">
        <v>2039339</v>
      </c>
      <c r="F27" s="29" t="s">
        <v>108</v>
      </c>
      <c r="G27" s="30"/>
      <c r="H27" s="30"/>
      <c r="I27" s="30" t="s">
        <v>37</v>
      </c>
      <c r="J27" s="30"/>
      <c r="K27" s="31">
        <v>45408</v>
      </c>
      <c r="L27" s="31">
        <v>45497</v>
      </c>
      <c r="M27" s="32">
        <f t="shared" si="0"/>
        <v>89</v>
      </c>
      <c r="N27" s="30"/>
      <c r="O27" s="30" t="s">
        <v>37</v>
      </c>
      <c r="P27" s="33">
        <v>792019.49</v>
      </c>
      <c r="Q27" s="33"/>
      <c r="R27" s="33"/>
      <c r="S27" s="33"/>
      <c r="T27" s="34">
        <f t="shared" si="1"/>
        <v>792019.49</v>
      </c>
      <c r="U27" s="35" t="s">
        <v>38</v>
      </c>
      <c r="V27" s="30" t="s">
        <v>37</v>
      </c>
      <c r="W27" s="30"/>
    </row>
    <row r="28" spans="1:23" ht="25.5" customHeight="1">
      <c r="A28" s="28" t="s">
        <v>109</v>
      </c>
      <c r="B28" s="29" t="s">
        <v>33</v>
      </c>
      <c r="C28" s="28" t="s">
        <v>106</v>
      </c>
      <c r="D28" s="29" t="s">
        <v>107</v>
      </c>
      <c r="E28" s="29">
        <v>2039339</v>
      </c>
      <c r="F28" s="29" t="s">
        <v>108</v>
      </c>
      <c r="G28" s="30"/>
      <c r="H28" s="30"/>
      <c r="I28" s="30" t="s">
        <v>37</v>
      </c>
      <c r="J28" s="30"/>
      <c r="K28" s="31">
        <v>45408</v>
      </c>
      <c r="L28" s="31">
        <v>45497</v>
      </c>
      <c r="M28" s="32">
        <f t="shared" si="0"/>
        <v>89</v>
      </c>
      <c r="N28" s="30"/>
      <c r="O28" s="30" t="s">
        <v>37</v>
      </c>
      <c r="P28" s="33">
        <v>1807503.05</v>
      </c>
      <c r="Q28" s="33"/>
      <c r="R28" s="33"/>
      <c r="S28" s="33"/>
      <c r="T28" s="34">
        <f t="shared" si="1"/>
        <v>1807503.05</v>
      </c>
      <c r="U28" s="35" t="s">
        <v>38</v>
      </c>
      <c r="V28" s="30" t="s">
        <v>37</v>
      </c>
      <c r="W28" s="30"/>
    </row>
    <row r="29" spans="1:23" ht="25.5" customHeight="1">
      <c r="A29" s="28" t="s">
        <v>110</v>
      </c>
      <c r="B29" s="29" t="s">
        <v>33</v>
      </c>
      <c r="C29" s="28" t="s">
        <v>111</v>
      </c>
      <c r="D29" s="29" t="s">
        <v>112</v>
      </c>
      <c r="E29" s="29">
        <v>2041112</v>
      </c>
      <c r="F29" s="29" t="s">
        <v>113</v>
      </c>
      <c r="G29" s="30"/>
      <c r="H29" s="30"/>
      <c r="I29" s="30" t="s">
        <v>37</v>
      </c>
      <c r="J29" s="30"/>
      <c r="K29" s="31">
        <v>45408</v>
      </c>
      <c r="L29" s="31">
        <v>45497</v>
      </c>
      <c r="M29" s="32">
        <f t="shared" si="0"/>
        <v>89</v>
      </c>
      <c r="N29" s="30"/>
      <c r="O29" s="30" t="s">
        <v>37</v>
      </c>
      <c r="P29" s="33">
        <v>3664089.6</v>
      </c>
      <c r="Q29" s="33"/>
      <c r="R29" s="33"/>
      <c r="S29" s="33"/>
      <c r="T29" s="34">
        <f t="shared" si="1"/>
        <v>3664089.6</v>
      </c>
      <c r="U29" s="35" t="s">
        <v>38</v>
      </c>
      <c r="V29" s="30" t="s">
        <v>37</v>
      </c>
      <c r="W29" s="30"/>
    </row>
    <row r="30" spans="1:23" ht="25.5" customHeight="1">
      <c r="A30" s="28" t="s">
        <v>114</v>
      </c>
      <c r="B30" s="29" t="s">
        <v>33</v>
      </c>
      <c r="C30" s="28" t="s">
        <v>111</v>
      </c>
      <c r="D30" s="29" t="s">
        <v>112</v>
      </c>
      <c r="E30" s="29">
        <v>2041112</v>
      </c>
      <c r="F30" s="29" t="s">
        <v>113</v>
      </c>
      <c r="G30" s="30"/>
      <c r="H30" s="30"/>
      <c r="I30" s="30" t="s">
        <v>37</v>
      </c>
      <c r="J30" s="30"/>
      <c r="K30" s="31">
        <v>45408</v>
      </c>
      <c r="L30" s="31">
        <v>45497</v>
      </c>
      <c r="M30" s="32">
        <f t="shared" si="0"/>
        <v>89</v>
      </c>
      <c r="N30" s="30"/>
      <c r="O30" s="30" t="s">
        <v>37</v>
      </c>
      <c r="P30" s="33">
        <v>228411.89</v>
      </c>
      <c r="Q30" s="33"/>
      <c r="R30" s="33"/>
      <c r="S30" s="33"/>
      <c r="T30" s="34">
        <f t="shared" si="1"/>
        <v>228411.89</v>
      </c>
      <c r="U30" s="35" t="s">
        <v>38</v>
      </c>
      <c r="V30" s="30" t="s">
        <v>37</v>
      </c>
      <c r="W30" s="30"/>
    </row>
    <row r="31" spans="1:23" ht="25.5" customHeight="1">
      <c r="A31" s="28" t="s">
        <v>115</v>
      </c>
      <c r="B31" s="29" t="s">
        <v>33</v>
      </c>
      <c r="C31" s="28" t="s">
        <v>116</v>
      </c>
      <c r="D31" s="29" t="s">
        <v>117</v>
      </c>
      <c r="E31" s="29">
        <v>2040580</v>
      </c>
      <c r="F31" s="29" t="s">
        <v>118</v>
      </c>
      <c r="G31" s="30"/>
      <c r="H31" s="30"/>
      <c r="I31" s="30"/>
      <c r="J31" s="30" t="s">
        <v>37</v>
      </c>
      <c r="K31" s="31">
        <v>44998</v>
      </c>
      <c r="L31" s="31">
        <v>45350</v>
      </c>
      <c r="M31" s="32">
        <f t="shared" si="0"/>
        <v>352</v>
      </c>
      <c r="N31" s="30"/>
      <c r="O31" s="30" t="s">
        <v>37</v>
      </c>
      <c r="P31" s="33">
        <v>10278036.439999999</v>
      </c>
      <c r="Q31" s="33"/>
      <c r="R31" s="33"/>
      <c r="S31" s="33"/>
      <c r="T31" s="34">
        <f t="shared" si="1"/>
        <v>10278036.439999999</v>
      </c>
      <c r="U31" s="35" t="s">
        <v>38</v>
      </c>
      <c r="V31" s="30" t="s">
        <v>37</v>
      </c>
      <c r="W31" s="30"/>
    </row>
    <row r="32" spans="1:23" ht="25.5" customHeight="1">
      <c r="A32" s="28" t="s">
        <v>119</v>
      </c>
      <c r="B32" s="29" t="s">
        <v>33</v>
      </c>
      <c r="C32" s="28" t="s">
        <v>120</v>
      </c>
      <c r="D32" s="29" t="s">
        <v>121</v>
      </c>
      <c r="E32" s="29">
        <v>2039438</v>
      </c>
      <c r="F32" s="29" t="s">
        <v>122</v>
      </c>
      <c r="G32" s="30"/>
      <c r="H32" s="30"/>
      <c r="I32" s="30"/>
      <c r="J32" s="30" t="s">
        <v>37</v>
      </c>
      <c r="K32" s="31">
        <v>44998</v>
      </c>
      <c r="L32" s="31">
        <v>45350</v>
      </c>
      <c r="M32" s="32">
        <f t="shared" si="0"/>
        <v>352</v>
      </c>
      <c r="N32" s="30"/>
      <c r="O32" s="30" t="s">
        <v>37</v>
      </c>
      <c r="P32" s="33">
        <v>8906746.4499999993</v>
      </c>
      <c r="Q32" s="33"/>
      <c r="R32" s="33"/>
      <c r="S32" s="33"/>
      <c r="T32" s="34">
        <f t="shared" si="1"/>
        <v>8906746.4499999993</v>
      </c>
      <c r="U32" s="35" t="s">
        <v>38</v>
      </c>
      <c r="V32" s="30" t="s">
        <v>37</v>
      </c>
      <c r="W32" s="30"/>
    </row>
    <row r="33" spans="1:23" ht="25.5" customHeight="1">
      <c r="A33" s="28" t="s">
        <v>123</v>
      </c>
      <c r="B33" s="29" t="s">
        <v>33</v>
      </c>
      <c r="C33" s="28" t="s">
        <v>124</v>
      </c>
      <c r="D33" s="29" t="s">
        <v>125</v>
      </c>
      <c r="E33" s="36">
        <v>2071618</v>
      </c>
      <c r="F33" s="36" t="s">
        <v>126</v>
      </c>
      <c r="G33" s="30"/>
      <c r="H33" s="30"/>
      <c r="I33" s="30"/>
      <c r="J33" s="30" t="s">
        <v>37</v>
      </c>
      <c r="K33" s="31">
        <v>44998</v>
      </c>
      <c r="L33" s="31">
        <v>45350</v>
      </c>
      <c r="M33" s="32">
        <f t="shared" si="0"/>
        <v>352</v>
      </c>
      <c r="N33" s="30"/>
      <c r="O33" s="30" t="s">
        <v>37</v>
      </c>
      <c r="P33" s="33">
        <v>7369872.4800000004</v>
      </c>
      <c r="Q33" s="33"/>
      <c r="R33" s="33"/>
      <c r="S33" s="33"/>
      <c r="T33" s="34">
        <f t="shared" si="1"/>
        <v>7369872.4800000004</v>
      </c>
      <c r="U33" s="35" t="s">
        <v>38</v>
      </c>
      <c r="V33" s="30" t="s">
        <v>37</v>
      </c>
      <c r="W33" s="30"/>
    </row>
    <row r="34" spans="1:23" ht="25.5" customHeight="1">
      <c r="A34" s="28" t="s">
        <v>127</v>
      </c>
      <c r="B34" s="29" t="s">
        <v>33</v>
      </c>
      <c r="C34" s="28" t="s">
        <v>128</v>
      </c>
      <c r="D34" s="29" t="s">
        <v>129</v>
      </c>
      <c r="E34" s="36">
        <v>2071346</v>
      </c>
      <c r="F34" s="36" t="s">
        <v>130</v>
      </c>
      <c r="G34" s="30"/>
      <c r="H34" s="30"/>
      <c r="I34" s="30"/>
      <c r="J34" s="30" t="s">
        <v>37</v>
      </c>
      <c r="K34" s="31">
        <v>44998</v>
      </c>
      <c r="L34" s="31">
        <v>45350</v>
      </c>
      <c r="M34" s="32">
        <f t="shared" si="0"/>
        <v>352</v>
      </c>
      <c r="N34" s="30"/>
      <c r="O34" s="30" t="s">
        <v>37</v>
      </c>
      <c r="P34" s="33">
        <v>11232712.310000001</v>
      </c>
      <c r="Q34" s="33"/>
      <c r="R34" s="33"/>
      <c r="S34" s="33"/>
      <c r="T34" s="34">
        <f t="shared" si="1"/>
        <v>11232712.310000001</v>
      </c>
      <c r="U34" s="35" t="s">
        <v>38</v>
      </c>
      <c r="V34" s="30" t="s">
        <v>37</v>
      </c>
      <c r="W34" s="30"/>
    </row>
    <row r="35" spans="1:23" ht="25.5" customHeight="1">
      <c r="A35" s="28" t="s">
        <v>131</v>
      </c>
      <c r="B35" s="29" t="s">
        <v>33</v>
      </c>
      <c r="C35" s="28" t="s">
        <v>132</v>
      </c>
      <c r="D35" s="29" t="s">
        <v>133</v>
      </c>
      <c r="E35" s="36">
        <v>2071053</v>
      </c>
      <c r="F35" s="36" t="s">
        <v>134</v>
      </c>
      <c r="G35" s="30"/>
      <c r="H35" s="30"/>
      <c r="I35" s="30"/>
      <c r="J35" s="30" t="s">
        <v>37</v>
      </c>
      <c r="K35" s="31">
        <v>44998</v>
      </c>
      <c r="L35" s="31">
        <v>45350</v>
      </c>
      <c r="M35" s="32">
        <f t="shared" si="0"/>
        <v>352</v>
      </c>
      <c r="N35" s="30"/>
      <c r="O35" s="30" t="s">
        <v>37</v>
      </c>
      <c r="P35" s="33">
        <v>11966731.289999999</v>
      </c>
      <c r="Q35" s="33"/>
      <c r="R35" s="33"/>
      <c r="S35" s="33"/>
      <c r="T35" s="34">
        <f t="shared" si="1"/>
        <v>11966731.289999999</v>
      </c>
      <c r="U35" s="35" t="s">
        <v>38</v>
      </c>
      <c r="V35" s="30" t="s">
        <v>37</v>
      </c>
      <c r="W35" s="30"/>
    </row>
    <row r="36" spans="1:23" ht="25.5" customHeight="1">
      <c r="A36" s="28" t="s">
        <v>135</v>
      </c>
      <c r="B36" s="29" t="s">
        <v>33</v>
      </c>
      <c r="C36" s="28" t="s">
        <v>136</v>
      </c>
      <c r="D36" s="29" t="s">
        <v>137</v>
      </c>
      <c r="E36" s="36">
        <v>2067622</v>
      </c>
      <c r="F36" s="36" t="s">
        <v>138</v>
      </c>
      <c r="G36" s="30"/>
      <c r="H36" s="30"/>
      <c r="I36" s="30"/>
      <c r="J36" s="30" t="s">
        <v>37</v>
      </c>
      <c r="K36" s="31">
        <v>44998</v>
      </c>
      <c r="L36" s="31">
        <v>45350</v>
      </c>
      <c r="M36" s="32">
        <f t="shared" si="0"/>
        <v>352</v>
      </c>
      <c r="N36" s="30"/>
      <c r="O36" s="30" t="s">
        <v>37</v>
      </c>
      <c r="P36" s="33">
        <v>11754763.57</v>
      </c>
      <c r="Q36" s="33"/>
      <c r="R36" s="33"/>
      <c r="S36" s="33"/>
      <c r="T36" s="34">
        <f t="shared" si="1"/>
        <v>11754763.57</v>
      </c>
      <c r="U36" s="35" t="s">
        <v>38</v>
      </c>
      <c r="V36" s="30" t="s">
        <v>37</v>
      </c>
      <c r="W36" s="30"/>
    </row>
    <row r="37" spans="1:23" ht="25.5" customHeight="1">
      <c r="A37" s="28" t="s">
        <v>139</v>
      </c>
      <c r="B37" s="29" t="s">
        <v>33</v>
      </c>
      <c r="C37" s="28" t="s">
        <v>140</v>
      </c>
      <c r="D37" s="29" t="s">
        <v>137</v>
      </c>
      <c r="E37" s="36">
        <v>2066726</v>
      </c>
      <c r="F37" s="36" t="s">
        <v>141</v>
      </c>
      <c r="G37" s="30"/>
      <c r="H37" s="30"/>
      <c r="I37" s="30"/>
      <c r="J37" s="30" t="s">
        <v>37</v>
      </c>
      <c r="K37" s="31">
        <v>44998</v>
      </c>
      <c r="L37" s="31">
        <v>45350</v>
      </c>
      <c r="M37" s="32">
        <f t="shared" si="0"/>
        <v>352</v>
      </c>
      <c r="N37" s="30"/>
      <c r="O37" s="30" t="s">
        <v>37</v>
      </c>
      <c r="P37" s="33">
        <v>9475208.0399999991</v>
      </c>
      <c r="Q37" s="33"/>
      <c r="R37" s="33"/>
      <c r="S37" s="33"/>
      <c r="T37" s="34">
        <f t="shared" si="1"/>
        <v>9475208.0399999991</v>
      </c>
      <c r="U37" s="35" t="s">
        <v>38</v>
      </c>
      <c r="V37" s="30" t="s">
        <v>37</v>
      </c>
      <c r="W37" s="30"/>
    </row>
    <row r="38" spans="1:23" ht="25.5" customHeight="1">
      <c r="A38" s="28" t="s">
        <v>142</v>
      </c>
      <c r="B38" s="29" t="s">
        <v>33</v>
      </c>
      <c r="C38" s="28" t="s">
        <v>143</v>
      </c>
      <c r="D38" s="29" t="s">
        <v>144</v>
      </c>
      <c r="E38" s="29">
        <v>2036508</v>
      </c>
      <c r="F38" s="29" t="s">
        <v>145</v>
      </c>
      <c r="G38" s="30"/>
      <c r="H38" s="30"/>
      <c r="I38" s="30" t="s">
        <v>37</v>
      </c>
      <c r="J38" s="30"/>
      <c r="K38" s="31">
        <v>45408</v>
      </c>
      <c r="L38" s="31">
        <v>45497</v>
      </c>
      <c r="M38" s="32">
        <f t="shared" si="0"/>
        <v>89</v>
      </c>
      <c r="N38" s="30"/>
      <c r="O38" s="30" t="s">
        <v>37</v>
      </c>
      <c r="P38" s="33">
        <v>300494.33</v>
      </c>
      <c r="Q38" s="33"/>
      <c r="R38" s="33"/>
      <c r="S38" s="33"/>
      <c r="T38" s="34">
        <f t="shared" si="1"/>
        <v>300494.33</v>
      </c>
      <c r="U38" s="35" t="s">
        <v>38</v>
      </c>
      <c r="V38" s="30" t="s">
        <v>37</v>
      </c>
      <c r="W38" s="30"/>
    </row>
    <row r="39" spans="1:23" ht="25.5" customHeight="1">
      <c r="A39" s="28" t="s">
        <v>146</v>
      </c>
      <c r="B39" s="29" t="s">
        <v>33</v>
      </c>
      <c r="C39" s="28" t="s">
        <v>147</v>
      </c>
      <c r="D39" s="29" t="s">
        <v>148</v>
      </c>
      <c r="E39" s="29">
        <v>2071618</v>
      </c>
      <c r="F39" s="29" t="s">
        <v>126</v>
      </c>
      <c r="G39" s="30"/>
      <c r="H39" s="30"/>
      <c r="I39" s="30"/>
      <c r="J39" s="30" t="s">
        <v>37</v>
      </c>
      <c r="K39" s="31">
        <v>44998</v>
      </c>
      <c r="L39" s="31">
        <v>45350</v>
      </c>
      <c r="M39" s="32">
        <f t="shared" si="0"/>
        <v>352</v>
      </c>
      <c r="N39" s="30"/>
      <c r="O39" s="30" t="s">
        <v>37</v>
      </c>
      <c r="P39" s="33">
        <v>4902876.42</v>
      </c>
      <c r="Q39" s="33"/>
      <c r="R39" s="33"/>
      <c r="S39" s="33"/>
      <c r="T39" s="34">
        <f t="shared" si="1"/>
        <v>4902876.42</v>
      </c>
      <c r="U39" s="35" t="s">
        <v>38</v>
      </c>
      <c r="V39" s="30" t="s">
        <v>37</v>
      </c>
      <c r="W39" s="30"/>
    </row>
    <row r="40" spans="1:23" ht="25.5" customHeight="1">
      <c r="A40" s="28" t="s">
        <v>149</v>
      </c>
      <c r="B40" s="29" t="s">
        <v>33</v>
      </c>
      <c r="C40" s="28" t="s">
        <v>147</v>
      </c>
      <c r="D40" s="29" t="s">
        <v>148</v>
      </c>
      <c r="E40" s="29">
        <v>2071618</v>
      </c>
      <c r="F40" s="29" t="s">
        <v>126</v>
      </c>
      <c r="G40" s="30"/>
      <c r="H40" s="30"/>
      <c r="I40" s="30"/>
      <c r="J40" s="30" t="s">
        <v>37</v>
      </c>
      <c r="K40" s="31">
        <v>44998</v>
      </c>
      <c r="L40" s="31">
        <v>45350</v>
      </c>
      <c r="M40" s="32">
        <f t="shared" si="0"/>
        <v>352</v>
      </c>
      <c r="N40" s="30"/>
      <c r="O40" s="30" t="s">
        <v>37</v>
      </c>
      <c r="P40" s="33">
        <v>4675000</v>
      </c>
      <c r="Q40" s="33"/>
      <c r="R40" s="33"/>
      <c r="S40" s="33"/>
      <c r="T40" s="34">
        <f t="shared" si="1"/>
        <v>4675000</v>
      </c>
      <c r="U40" s="35" t="s">
        <v>38</v>
      </c>
      <c r="V40" s="30" t="s">
        <v>37</v>
      </c>
      <c r="W40" s="30"/>
    </row>
    <row r="41" spans="1:23" ht="25.5" customHeight="1">
      <c r="A41" s="28" t="s">
        <v>150</v>
      </c>
      <c r="B41" s="29" t="s">
        <v>33</v>
      </c>
      <c r="C41" s="28" t="s">
        <v>151</v>
      </c>
      <c r="D41" s="29" t="s">
        <v>152</v>
      </c>
      <c r="E41" s="36">
        <v>2067318</v>
      </c>
      <c r="F41" s="36" t="s">
        <v>153</v>
      </c>
      <c r="G41" s="30"/>
      <c r="H41" s="30"/>
      <c r="I41" s="30" t="s">
        <v>37</v>
      </c>
      <c r="J41" s="30"/>
      <c r="K41" s="31">
        <v>44998</v>
      </c>
      <c r="L41" s="31">
        <v>45350</v>
      </c>
      <c r="M41" s="32">
        <f t="shared" si="0"/>
        <v>352</v>
      </c>
      <c r="N41" s="30"/>
      <c r="O41" s="30" t="s">
        <v>37</v>
      </c>
      <c r="P41" s="33">
        <v>1009003.02</v>
      </c>
      <c r="Q41" s="33"/>
      <c r="R41" s="33"/>
      <c r="S41" s="33"/>
      <c r="T41" s="34">
        <f t="shared" si="1"/>
        <v>1009003.02</v>
      </c>
      <c r="U41" s="35" t="s">
        <v>38</v>
      </c>
      <c r="V41" s="30" t="s">
        <v>37</v>
      </c>
      <c r="W41" s="30"/>
    </row>
    <row r="42" spans="1:23" ht="25.5" customHeight="1">
      <c r="A42" s="28" t="s">
        <v>154</v>
      </c>
      <c r="B42" s="29" t="s">
        <v>33</v>
      </c>
      <c r="C42" s="28" t="s">
        <v>155</v>
      </c>
      <c r="D42" s="29" t="s">
        <v>112</v>
      </c>
      <c r="E42" s="29">
        <v>2039513</v>
      </c>
      <c r="F42" s="29" t="s">
        <v>156</v>
      </c>
      <c r="G42" s="30"/>
      <c r="H42" s="30"/>
      <c r="I42" s="30" t="s">
        <v>37</v>
      </c>
      <c r="J42" s="30"/>
      <c r="K42" s="31">
        <v>45453</v>
      </c>
      <c r="L42" s="31">
        <v>45512</v>
      </c>
      <c r="M42" s="32">
        <f t="shared" si="0"/>
        <v>59</v>
      </c>
      <c r="N42" s="30"/>
      <c r="O42" s="30" t="s">
        <v>37</v>
      </c>
      <c r="P42" s="33">
        <v>1626833.56</v>
      </c>
      <c r="Q42" s="33"/>
      <c r="R42" s="33"/>
      <c r="S42" s="33"/>
      <c r="T42" s="34">
        <f t="shared" si="1"/>
        <v>1626833.56</v>
      </c>
      <c r="U42" s="35" t="s">
        <v>38</v>
      </c>
      <c r="V42" s="30" t="s">
        <v>37</v>
      </c>
      <c r="W42" s="30"/>
    </row>
    <row r="43" spans="1:23" ht="25.5" customHeight="1">
      <c r="A43" s="28" t="s">
        <v>157</v>
      </c>
      <c r="B43" s="29" t="s">
        <v>33</v>
      </c>
      <c r="C43" s="28" t="s">
        <v>155</v>
      </c>
      <c r="D43" s="29" t="s">
        <v>112</v>
      </c>
      <c r="E43" s="29">
        <v>2039513</v>
      </c>
      <c r="F43" s="29" t="s">
        <v>156</v>
      </c>
      <c r="G43" s="30"/>
      <c r="H43" s="30"/>
      <c r="I43" s="30" t="s">
        <v>37</v>
      </c>
      <c r="J43" s="30"/>
      <c r="K43" s="31">
        <v>45453</v>
      </c>
      <c r="L43" s="31">
        <v>45512</v>
      </c>
      <c r="M43" s="32">
        <f t="shared" si="0"/>
        <v>59</v>
      </c>
      <c r="N43" s="30"/>
      <c r="O43" s="30" t="s">
        <v>37</v>
      </c>
      <c r="P43" s="33">
        <v>627214.91</v>
      </c>
      <c r="Q43" s="33"/>
      <c r="R43" s="33"/>
      <c r="S43" s="33"/>
      <c r="T43" s="34">
        <f t="shared" si="1"/>
        <v>627214.91</v>
      </c>
      <c r="U43" s="35" t="s">
        <v>38</v>
      </c>
      <c r="V43" s="30" t="s">
        <v>37</v>
      </c>
      <c r="W43" s="30"/>
    </row>
    <row r="44" spans="1:23" ht="25.5" customHeight="1">
      <c r="A44" s="28" t="s">
        <v>158</v>
      </c>
      <c r="B44" s="29" t="s">
        <v>33</v>
      </c>
      <c r="C44" s="28" t="s">
        <v>159</v>
      </c>
      <c r="D44" s="29" t="s">
        <v>160</v>
      </c>
      <c r="E44" s="29">
        <v>2037081</v>
      </c>
      <c r="F44" s="29" t="s">
        <v>161</v>
      </c>
      <c r="G44" s="30"/>
      <c r="H44" s="30"/>
      <c r="I44" s="30" t="s">
        <v>37</v>
      </c>
      <c r="J44" s="30"/>
      <c r="K44" s="31">
        <v>45408</v>
      </c>
      <c r="L44" s="31">
        <v>45497</v>
      </c>
      <c r="M44" s="32">
        <f t="shared" si="0"/>
        <v>89</v>
      </c>
      <c r="N44" s="30"/>
      <c r="O44" s="30" t="s">
        <v>37</v>
      </c>
      <c r="P44" s="33">
        <v>2381567.5299999998</v>
      </c>
      <c r="Q44" s="33"/>
      <c r="R44" s="33"/>
      <c r="S44" s="33"/>
      <c r="T44" s="34">
        <f t="shared" si="1"/>
        <v>2381567.5299999998</v>
      </c>
      <c r="U44" s="35" t="s">
        <v>38</v>
      </c>
      <c r="V44" s="30" t="s">
        <v>37</v>
      </c>
      <c r="W44" s="30"/>
    </row>
    <row r="45" spans="1:23" ht="25.5" customHeight="1">
      <c r="A45" s="28" t="s">
        <v>162</v>
      </c>
      <c r="B45" s="29" t="s">
        <v>33</v>
      </c>
      <c r="C45" s="28" t="s">
        <v>159</v>
      </c>
      <c r="D45" s="29" t="s">
        <v>160</v>
      </c>
      <c r="E45" s="29">
        <v>2037081</v>
      </c>
      <c r="F45" s="29" t="s">
        <v>161</v>
      </c>
      <c r="G45" s="30"/>
      <c r="H45" s="30"/>
      <c r="I45" s="30" t="s">
        <v>37</v>
      </c>
      <c r="J45" s="30"/>
      <c r="K45" s="31">
        <v>45408</v>
      </c>
      <c r="L45" s="31">
        <v>45497</v>
      </c>
      <c r="M45" s="32">
        <f t="shared" si="0"/>
        <v>89</v>
      </c>
      <c r="N45" s="30"/>
      <c r="O45" s="30" t="s">
        <v>37</v>
      </c>
      <c r="P45" s="33">
        <v>885875.94</v>
      </c>
      <c r="Q45" s="33"/>
      <c r="R45" s="33"/>
      <c r="S45" s="33"/>
      <c r="T45" s="34">
        <f t="shared" si="1"/>
        <v>885875.94</v>
      </c>
      <c r="U45" s="35" t="s">
        <v>38</v>
      </c>
      <c r="V45" s="30" t="s">
        <v>37</v>
      </c>
      <c r="W45" s="30"/>
    </row>
    <row r="46" spans="1:23" ht="25.5" customHeight="1">
      <c r="A46" s="28" t="s">
        <v>163</v>
      </c>
      <c r="B46" s="29" t="s">
        <v>33</v>
      </c>
      <c r="C46" s="28" t="s">
        <v>164</v>
      </c>
      <c r="D46" s="29" t="s">
        <v>165</v>
      </c>
      <c r="E46" s="36">
        <v>2069293</v>
      </c>
      <c r="F46" s="36" t="s">
        <v>166</v>
      </c>
      <c r="G46" s="30"/>
      <c r="H46" s="30"/>
      <c r="I46" s="30"/>
      <c r="J46" s="30" t="s">
        <v>37</v>
      </c>
      <c r="K46" s="31">
        <v>44998</v>
      </c>
      <c r="L46" s="31">
        <v>45350</v>
      </c>
      <c r="M46" s="32">
        <f t="shared" si="0"/>
        <v>352</v>
      </c>
      <c r="N46" s="30"/>
      <c r="O46" s="30" t="s">
        <v>37</v>
      </c>
      <c r="P46" s="33">
        <v>11654785.880000001</v>
      </c>
      <c r="Q46" s="33"/>
      <c r="R46" s="33"/>
      <c r="S46" s="33"/>
      <c r="T46" s="34">
        <f t="shared" si="1"/>
        <v>11654785.880000001</v>
      </c>
      <c r="U46" s="35" t="s">
        <v>38</v>
      </c>
      <c r="V46" s="30" t="s">
        <v>37</v>
      </c>
      <c r="W46" s="30"/>
    </row>
    <row r="47" spans="1:23" ht="25.5" customHeight="1">
      <c r="A47" s="28" t="s">
        <v>167</v>
      </c>
      <c r="B47" s="29" t="s">
        <v>33</v>
      </c>
      <c r="C47" s="28" t="s">
        <v>168</v>
      </c>
      <c r="D47" s="29" t="s">
        <v>169</v>
      </c>
      <c r="E47" s="36">
        <v>2070488</v>
      </c>
      <c r="F47" s="36" t="s">
        <v>170</v>
      </c>
      <c r="G47" s="30"/>
      <c r="H47" s="30"/>
      <c r="I47" s="30"/>
      <c r="J47" s="30" t="s">
        <v>37</v>
      </c>
      <c r="K47" s="31">
        <v>44998</v>
      </c>
      <c r="L47" s="31">
        <v>45350</v>
      </c>
      <c r="M47" s="32">
        <f t="shared" si="0"/>
        <v>352</v>
      </c>
      <c r="N47" s="30"/>
      <c r="O47" s="30" t="s">
        <v>37</v>
      </c>
      <c r="P47" s="33">
        <v>8216055.96</v>
      </c>
      <c r="Q47" s="33"/>
      <c r="R47" s="33"/>
      <c r="S47" s="33"/>
      <c r="T47" s="34">
        <f t="shared" si="1"/>
        <v>8216055.96</v>
      </c>
      <c r="U47" s="35" t="s">
        <v>38</v>
      </c>
      <c r="V47" s="30" t="s">
        <v>37</v>
      </c>
      <c r="W47" s="30"/>
    </row>
    <row r="48" spans="1:23" ht="25.5" customHeight="1">
      <c r="A48" s="28" t="s">
        <v>171</v>
      </c>
      <c r="B48" s="29" t="s">
        <v>33</v>
      </c>
      <c r="C48" s="28" t="s">
        <v>172</v>
      </c>
      <c r="D48" s="29" t="s">
        <v>173</v>
      </c>
      <c r="E48" s="36">
        <v>2071601</v>
      </c>
      <c r="F48" s="36" t="s">
        <v>174</v>
      </c>
      <c r="G48" s="30"/>
      <c r="H48" s="30"/>
      <c r="I48" s="30"/>
      <c r="J48" s="30" t="s">
        <v>37</v>
      </c>
      <c r="K48" s="31">
        <v>44998</v>
      </c>
      <c r="L48" s="31">
        <v>45350</v>
      </c>
      <c r="M48" s="32">
        <f t="shared" si="0"/>
        <v>352</v>
      </c>
      <c r="N48" s="30"/>
      <c r="O48" s="30" t="s">
        <v>37</v>
      </c>
      <c r="P48" s="33">
        <v>8148253.3200000003</v>
      </c>
      <c r="Q48" s="33"/>
      <c r="R48" s="33"/>
      <c r="S48" s="33"/>
      <c r="T48" s="34">
        <f t="shared" si="1"/>
        <v>8148253.3200000003</v>
      </c>
      <c r="U48" s="35" t="s">
        <v>38</v>
      </c>
      <c r="V48" s="30" t="s">
        <v>37</v>
      </c>
      <c r="W48" s="30"/>
    </row>
    <row r="49" spans="1:23" ht="25.5" customHeight="1">
      <c r="A49" s="28" t="s">
        <v>175</v>
      </c>
      <c r="B49" s="29" t="s">
        <v>33</v>
      </c>
      <c r="C49" s="28" t="s">
        <v>176</v>
      </c>
      <c r="D49" s="29" t="s">
        <v>177</v>
      </c>
      <c r="E49" s="36">
        <v>2070911</v>
      </c>
      <c r="F49" s="36" t="s">
        <v>178</v>
      </c>
      <c r="G49" s="30"/>
      <c r="H49" s="30"/>
      <c r="I49" s="30"/>
      <c r="J49" s="30" t="s">
        <v>37</v>
      </c>
      <c r="K49" s="31">
        <v>44998</v>
      </c>
      <c r="L49" s="31">
        <v>45350</v>
      </c>
      <c r="M49" s="32">
        <f t="shared" si="0"/>
        <v>352</v>
      </c>
      <c r="N49" s="30"/>
      <c r="O49" s="30" t="s">
        <v>37</v>
      </c>
      <c r="P49" s="33">
        <v>11034178.449999999</v>
      </c>
      <c r="Q49" s="33"/>
      <c r="R49" s="33"/>
      <c r="S49" s="33"/>
      <c r="T49" s="34">
        <f t="shared" si="1"/>
        <v>11034178.449999999</v>
      </c>
      <c r="U49" s="35" t="s">
        <v>38</v>
      </c>
      <c r="V49" s="30" t="s">
        <v>37</v>
      </c>
      <c r="W49" s="30"/>
    </row>
    <row r="50" spans="1:23" ht="25.5" customHeight="1">
      <c r="A50" s="28" t="s">
        <v>179</v>
      </c>
      <c r="B50" s="29" t="s">
        <v>33</v>
      </c>
      <c r="C50" s="28" t="s">
        <v>180</v>
      </c>
      <c r="D50" s="29" t="s">
        <v>181</v>
      </c>
      <c r="E50" s="36">
        <v>2068415</v>
      </c>
      <c r="F50" s="36" t="s">
        <v>182</v>
      </c>
      <c r="G50" s="30"/>
      <c r="H50" s="30"/>
      <c r="I50" s="30"/>
      <c r="J50" s="30" t="s">
        <v>37</v>
      </c>
      <c r="K50" s="31">
        <v>44998</v>
      </c>
      <c r="L50" s="31">
        <v>45350</v>
      </c>
      <c r="M50" s="32">
        <f t="shared" si="0"/>
        <v>352</v>
      </c>
      <c r="N50" s="30"/>
      <c r="O50" s="30" t="s">
        <v>37</v>
      </c>
      <c r="P50" s="33">
        <v>8035433.6799999997</v>
      </c>
      <c r="Q50" s="33"/>
      <c r="R50" s="33"/>
      <c r="S50" s="33"/>
      <c r="T50" s="34">
        <f t="shared" si="1"/>
        <v>8035433.6799999997</v>
      </c>
      <c r="U50" s="35" t="s">
        <v>38</v>
      </c>
      <c r="V50" s="30" t="s">
        <v>37</v>
      </c>
      <c r="W50" s="30"/>
    </row>
    <row r="51" spans="1:23" ht="25.5" customHeight="1">
      <c r="A51" s="28" t="s">
        <v>183</v>
      </c>
      <c r="B51" s="29" t="s">
        <v>33</v>
      </c>
      <c r="C51" s="28" t="s">
        <v>184</v>
      </c>
      <c r="D51" s="29" t="s">
        <v>185</v>
      </c>
      <c r="E51" s="36">
        <v>2067878</v>
      </c>
      <c r="F51" s="36" t="s">
        <v>186</v>
      </c>
      <c r="G51" s="30"/>
      <c r="H51" s="30"/>
      <c r="I51" s="30"/>
      <c r="J51" s="30" t="s">
        <v>37</v>
      </c>
      <c r="K51" s="31">
        <v>44998</v>
      </c>
      <c r="L51" s="31">
        <v>45350</v>
      </c>
      <c r="M51" s="32">
        <f t="shared" si="0"/>
        <v>352</v>
      </c>
      <c r="N51" s="30"/>
      <c r="O51" s="30" t="s">
        <v>37</v>
      </c>
      <c r="P51" s="33">
        <v>10188244.050000001</v>
      </c>
      <c r="Q51" s="33"/>
      <c r="R51" s="33"/>
      <c r="S51" s="33"/>
      <c r="T51" s="34">
        <f t="shared" si="1"/>
        <v>10188244.050000001</v>
      </c>
      <c r="U51" s="35" t="s">
        <v>38</v>
      </c>
      <c r="V51" s="30" t="s">
        <v>37</v>
      </c>
      <c r="W51" s="30"/>
    </row>
    <row r="52" spans="1:23" ht="25.5" customHeight="1">
      <c r="A52" s="28" t="s">
        <v>187</v>
      </c>
      <c r="B52" s="29" t="s">
        <v>33</v>
      </c>
      <c r="C52" s="28" t="s">
        <v>188</v>
      </c>
      <c r="D52" s="29" t="s">
        <v>189</v>
      </c>
      <c r="E52" s="36">
        <v>2063115</v>
      </c>
      <c r="F52" s="36" t="s">
        <v>190</v>
      </c>
      <c r="G52" s="30"/>
      <c r="H52" s="30"/>
      <c r="I52" s="30"/>
      <c r="J52" s="30" t="s">
        <v>37</v>
      </c>
      <c r="K52" s="31">
        <v>44998</v>
      </c>
      <c r="L52" s="31">
        <v>45350</v>
      </c>
      <c r="M52" s="32">
        <f t="shared" si="0"/>
        <v>352</v>
      </c>
      <c r="N52" s="30"/>
      <c r="O52" s="30" t="s">
        <v>37</v>
      </c>
      <c r="P52" s="33">
        <v>11364157.300000001</v>
      </c>
      <c r="Q52" s="33"/>
      <c r="R52" s="33"/>
      <c r="S52" s="33"/>
      <c r="T52" s="34">
        <f t="shared" si="1"/>
        <v>11364157.300000001</v>
      </c>
      <c r="U52" s="35" t="s">
        <v>38</v>
      </c>
      <c r="V52" s="30" t="s">
        <v>37</v>
      </c>
      <c r="W52" s="30"/>
    </row>
    <row r="53" spans="1:23" ht="25.5" customHeight="1">
      <c r="A53" s="28" t="s">
        <v>191</v>
      </c>
      <c r="B53" s="29" t="s">
        <v>33</v>
      </c>
      <c r="C53" s="28" t="s">
        <v>192</v>
      </c>
      <c r="D53" s="29" t="s">
        <v>193</v>
      </c>
      <c r="E53" s="36">
        <v>2067160</v>
      </c>
      <c r="F53" s="36" t="s">
        <v>194</v>
      </c>
      <c r="G53" s="30"/>
      <c r="H53" s="30"/>
      <c r="I53" s="30" t="s">
        <v>37</v>
      </c>
      <c r="J53" s="30"/>
      <c r="K53" s="31">
        <v>45016</v>
      </c>
      <c r="L53" s="31">
        <v>45354</v>
      </c>
      <c r="M53" s="32">
        <f t="shared" si="0"/>
        <v>338</v>
      </c>
      <c r="N53" s="30"/>
      <c r="O53" s="30" t="s">
        <v>37</v>
      </c>
      <c r="P53" s="33">
        <v>5097349.07</v>
      </c>
      <c r="Q53" s="33"/>
      <c r="R53" s="33"/>
      <c r="S53" s="33"/>
      <c r="T53" s="34">
        <f t="shared" si="1"/>
        <v>5097349.07</v>
      </c>
      <c r="U53" s="35" t="s">
        <v>38</v>
      </c>
      <c r="V53" s="30" t="s">
        <v>37</v>
      </c>
      <c r="W53" s="30"/>
    </row>
    <row r="54" spans="1:23" ht="25.5" customHeight="1">
      <c r="A54" s="28" t="s">
        <v>195</v>
      </c>
      <c r="B54" s="29" t="s">
        <v>33</v>
      </c>
      <c r="C54" s="28" t="s">
        <v>196</v>
      </c>
      <c r="D54" s="29" t="s">
        <v>197</v>
      </c>
      <c r="E54" s="29">
        <v>2039442</v>
      </c>
      <c r="F54" s="29" t="s">
        <v>198</v>
      </c>
      <c r="G54" s="30"/>
      <c r="H54" s="30"/>
      <c r="I54" s="30" t="s">
        <v>37</v>
      </c>
      <c r="J54" s="30"/>
      <c r="K54" s="31">
        <v>45408</v>
      </c>
      <c r="L54" s="31">
        <v>45497</v>
      </c>
      <c r="M54" s="32">
        <f t="shared" si="0"/>
        <v>89</v>
      </c>
      <c r="N54" s="30"/>
      <c r="O54" s="30" t="s">
        <v>37</v>
      </c>
      <c r="P54" s="33">
        <v>1243676.04</v>
      </c>
      <c r="Q54" s="33"/>
      <c r="R54" s="33"/>
      <c r="S54" s="33"/>
      <c r="T54" s="34">
        <f t="shared" si="1"/>
        <v>1243676.04</v>
      </c>
      <c r="U54" s="35" t="s">
        <v>38</v>
      </c>
      <c r="V54" s="30" t="s">
        <v>37</v>
      </c>
      <c r="W54" s="30"/>
    </row>
    <row r="55" spans="1:23" ht="25.5" customHeight="1">
      <c r="A55" s="28" t="s">
        <v>199</v>
      </c>
      <c r="B55" s="29" t="s">
        <v>33</v>
      </c>
      <c r="C55" s="28" t="s">
        <v>200</v>
      </c>
      <c r="D55" s="29" t="s">
        <v>201</v>
      </c>
      <c r="E55" s="29">
        <v>2040107</v>
      </c>
      <c r="F55" s="29" t="s">
        <v>202</v>
      </c>
      <c r="G55" s="30"/>
      <c r="H55" s="30"/>
      <c r="I55" s="30" t="s">
        <v>37</v>
      </c>
      <c r="J55" s="30"/>
      <c r="K55" s="31">
        <v>45408</v>
      </c>
      <c r="L55" s="31">
        <v>45497</v>
      </c>
      <c r="M55" s="32">
        <f t="shared" si="0"/>
        <v>89</v>
      </c>
      <c r="N55" s="30"/>
      <c r="O55" s="30" t="s">
        <v>37</v>
      </c>
      <c r="P55" s="33">
        <v>574238.28</v>
      </c>
      <c r="Q55" s="33"/>
      <c r="R55" s="33"/>
      <c r="S55" s="33"/>
      <c r="T55" s="34">
        <f t="shared" si="1"/>
        <v>574238.28</v>
      </c>
      <c r="U55" s="35" t="s">
        <v>38</v>
      </c>
      <c r="V55" s="30" t="s">
        <v>37</v>
      </c>
      <c r="W55" s="30"/>
    </row>
    <row r="56" spans="1:23" ht="25.5" customHeight="1">
      <c r="A56" s="28" t="s">
        <v>203</v>
      </c>
      <c r="B56" s="29" t="s">
        <v>33</v>
      </c>
      <c r="C56" s="28" t="s">
        <v>204</v>
      </c>
      <c r="D56" s="29" t="s">
        <v>205</v>
      </c>
      <c r="E56" s="36">
        <v>2066851</v>
      </c>
      <c r="F56" s="36" t="s">
        <v>206</v>
      </c>
      <c r="G56" s="30"/>
      <c r="H56" s="30"/>
      <c r="I56" s="30" t="s">
        <v>37</v>
      </c>
      <c r="J56" s="30"/>
      <c r="K56" s="31">
        <v>45103</v>
      </c>
      <c r="L56" s="31">
        <v>45350</v>
      </c>
      <c r="M56" s="32">
        <f t="shared" si="0"/>
        <v>247</v>
      </c>
      <c r="N56" s="30"/>
      <c r="O56" s="30" t="s">
        <v>37</v>
      </c>
      <c r="P56" s="33">
        <v>2995459.72</v>
      </c>
      <c r="Q56" s="33"/>
      <c r="R56" s="33"/>
      <c r="S56" s="33"/>
      <c r="T56" s="34">
        <f t="shared" si="1"/>
        <v>2995459.72</v>
      </c>
      <c r="U56" s="35" t="s">
        <v>38</v>
      </c>
      <c r="V56" s="30" t="s">
        <v>37</v>
      </c>
      <c r="W56" s="30"/>
    </row>
    <row r="57" spans="1:23" ht="25.5" customHeight="1">
      <c r="A57" s="28" t="s">
        <v>207</v>
      </c>
      <c r="B57" s="29" t="s">
        <v>33</v>
      </c>
      <c r="C57" s="28" t="s">
        <v>204</v>
      </c>
      <c r="D57" s="29" t="s">
        <v>205</v>
      </c>
      <c r="E57" s="36">
        <v>2066858</v>
      </c>
      <c r="F57" s="36" t="s">
        <v>206</v>
      </c>
      <c r="G57" s="30"/>
      <c r="H57" s="30"/>
      <c r="I57" s="30" t="s">
        <v>37</v>
      </c>
      <c r="J57" s="30"/>
      <c r="K57" s="31">
        <v>45103</v>
      </c>
      <c r="L57" s="31">
        <v>45350</v>
      </c>
      <c r="M57" s="32">
        <f t="shared" si="0"/>
        <v>247</v>
      </c>
      <c r="N57" s="30"/>
      <c r="O57" s="30" t="s">
        <v>37</v>
      </c>
      <c r="P57" s="33">
        <v>1499560.55</v>
      </c>
      <c r="Q57" s="33"/>
      <c r="R57" s="33"/>
      <c r="S57" s="33"/>
      <c r="T57" s="34">
        <f t="shared" si="1"/>
        <v>1499560.55</v>
      </c>
      <c r="U57" s="35" t="s">
        <v>38</v>
      </c>
      <c r="V57" s="30" t="s">
        <v>37</v>
      </c>
      <c r="W57" s="30"/>
    </row>
    <row r="58" spans="1:23" ht="25.5" customHeight="1">
      <c r="A58" s="28" t="s">
        <v>208</v>
      </c>
      <c r="B58" s="29" t="s">
        <v>33</v>
      </c>
      <c r="C58" s="28" t="s">
        <v>209</v>
      </c>
      <c r="D58" s="29" t="s">
        <v>210</v>
      </c>
      <c r="E58" s="36">
        <v>2069523</v>
      </c>
      <c r="F58" s="36" t="s">
        <v>211</v>
      </c>
      <c r="G58" s="30"/>
      <c r="H58" s="30"/>
      <c r="I58" s="30" t="s">
        <v>37</v>
      </c>
      <c r="J58" s="30"/>
      <c r="K58" s="31">
        <v>45103</v>
      </c>
      <c r="L58" s="31">
        <v>45350</v>
      </c>
      <c r="M58" s="32">
        <f t="shared" si="0"/>
        <v>247</v>
      </c>
      <c r="N58" s="30"/>
      <c r="O58" s="30" t="s">
        <v>37</v>
      </c>
      <c r="P58" s="33">
        <v>469271.5</v>
      </c>
      <c r="Q58" s="33"/>
      <c r="R58" s="33"/>
      <c r="S58" s="33"/>
      <c r="T58" s="34">
        <f t="shared" si="1"/>
        <v>469271.5</v>
      </c>
      <c r="U58" s="35" t="s">
        <v>38</v>
      </c>
      <c r="V58" s="30" t="s">
        <v>37</v>
      </c>
      <c r="W58" s="30"/>
    </row>
    <row r="59" spans="1:23" ht="25.5" customHeight="1">
      <c r="A59" s="28" t="s">
        <v>212</v>
      </c>
      <c r="B59" s="29" t="s">
        <v>33</v>
      </c>
      <c r="C59" s="28" t="s">
        <v>213</v>
      </c>
      <c r="D59" s="29" t="s">
        <v>214</v>
      </c>
      <c r="E59" s="29">
        <v>2040006</v>
      </c>
      <c r="F59" s="29" t="s">
        <v>215</v>
      </c>
      <c r="G59" s="30"/>
      <c r="H59" s="30" t="s">
        <v>37</v>
      </c>
      <c r="I59" s="30"/>
      <c r="J59" s="30"/>
      <c r="K59" s="31">
        <v>45418</v>
      </c>
      <c r="L59" s="31">
        <v>45507</v>
      </c>
      <c r="M59" s="32">
        <f t="shared" si="0"/>
        <v>89</v>
      </c>
      <c r="N59" s="30"/>
      <c r="O59" s="30" t="s">
        <v>37</v>
      </c>
      <c r="P59" s="33">
        <v>3925790.71</v>
      </c>
      <c r="Q59" s="33"/>
      <c r="R59" s="33"/>
      <c r="S59" s="33"/>
      <c r="T59" s="34">
        <f t="shared" si="1"/>
        <v>3925790.71</v>
      </c>
      <c r="U59" s="35" t="s">
        <v>38</v>
      </c>
      <c r="V59" s="30" t="s">
        <v>37</v>
      </c>
      <c r="W59" s="30"/>
    </row>
    <row r="60" spans="1:23" ht="25.5" customHeight="1">
      <c r="A60" s="28" t="s">
        <v>216</v>
      </c>
      <c r="B60" s="29" t="s">
        <v>33</v>
      </c>
      <c r="C60" s="28" t="s">
        <v>217</v>
      </c>
      <c r="D60" s="29" t="s">
        <v>218</v>
      </c>
      <c r="E60" s="36">
        <v>2067738</v>
      </c>
      <c r="F60" s="36" t="s">
        <v>219</v>
      </c>
      <c r="G60" s="30"/>
      <c r="H60" s="30"/>
      <c r="I60" s="30"/>
      <c r="J60" s="30" t="s">
        <v>37</v>
      </c>
      <c r="K60" s="31">
        <v>44998</v>
      </c>
      <c r="L60" s="31">
        <v>45364</v>
      </c>
      <c r="M60" s="32">
        <f t="shared" si="0"/>
        <v>366</v>
      </c>
      <c r="N60" s="30"/>
      <c r="O60" s="30" t="s">
        <v>37</v>
      </c>
      <c r="P60" s="33">
        <v>3114493.73</v>
      </c>
      <c r="Q60" s="33"/>
      <c r="R60" s="33"/>
      <c r="S60" s="33"/>
      <c r="T60" s="34">
        <f t="shared" si="1"/>
        <v>3114493.73</v>
      </c>
      <c r="U60" s="35" t="s">
        <v>38</v>
      </c>
      <c r="V60" s="30" t="s">
        <v>37</v>
      </c>
      <c r="W60" s="30"/>
    </row>
    <row r="61" spans="1:23" ht="25.5" customHeight="1">
      <c r="A61" s="28" t="s">
        <v>220</v>
      </c>
      <c r="B61" s="29" t="s">
        <v>33</v>
      </c>
      <c r="C61" s="28" t="s">
        <v>221</v>
      </c>
      <c r="D61" s="29" t="s">
        <v>222</v>
      </c>
      <c r="E61" s="36">
        <v>2066572</v>
      </c>
      <c r="F61" s="36" t="s">
        <v>223</v>
      </c>
      <c r="G61" s="30"/>
      <c r="H61" s="30"/>
      <c r="I61" s="30"/>
      <c r="J61" s="30" t="s">
        <v>37</v>
      </c>
      <c r="K61" s="31">
        <v>45061</v>
      </c>
      <c r="L61" s="31">
        <v>45350</v>
      </c>
      <c r="M61" s="32">
        <f t="shared" si="0"/>
        <v>289</v>
      </c>
      <c r="N61" s="30"/>
      <c r="O61" s="30" t="s">
        <v>37</v>
      </c>
      <c r="P61" s="33">
        <v>4980240.55</v>
      </c>
      <c r="Q61" s="33"/>
      <c r="R61" s="33"/>
      <c r="S61" s="33"/>
      <c r="T61" s="34">
        <f t="shared" si="1"/>
        <v>4980240.55</v>
      </c>
      <c r="U61" s="35" t="s">
        <v>38</v>
      </c>
      <c r="V61" s="30" t="s">
        <v>37</v>
      </c>
      <c r="W61" s="30"/>
    </row>
    <row r="62" spans="1:23" ht="25.5" customHeight="1">
      <c r="A62" s="28" t="s">
        <v>224</v>
      </c>
      <c r="B62" s="29" t="s">
        <v>33</v>
      </c>
      <c r="C62" s="28" t="s">
        <v>225</v>
      </c>
      <c r="D62" s="29" t="s">
        <v>226</v>
      </c>
      <c r="E62" s="36">
        <v>2061749</v>
      </c>
      <c r="F62" s="36" t="s">
        <v>227</v>
      </c>
      <c r="G62" s="30"/>
      <c r="H62" s="30"/>
      <c r="I62" s="30"/>
      <c r="J62" s="30" t="s">
        <v>37</v>
      </c>
      <c r="K62" s="31">
        <v>45103</v>
      </c>
      <c r="L62" s="31">
        <v>45350</v>
      </c>
      <c r="M62" s="32">
        <f t="shared" si="0"/>
        <v>247</v>
      </c>
      <c r="N62" s="30"/>
      <c r="O62" s="30" t="s">
        <v>37</v>
      </c>
      <c r="P62" s="33">
        <v>17914469.789999999</v>
      </c>
      <c r="Q62" s="33"/>
      <c r="R62" s="33"/>
      <c r="S62" s="33"/>
      <c r="T62" s="34">
        <f t="shared" si="1"/>
        <v>17914469.789999999</v>
      </c>
      <c r="U62" s="35" t="s">
        <v>38</v>
      </c>
      <c r="V62" s="30" t="s">
        <v>37</v>
      </c>
      <c r="W62" s="30"/>
    </row>
    <row r="63" spans="1:23" ht="25.5" customHeight="1">
      <c r="A63" s="28" t="s">
        <v>228</v>
      </c>
      <c r="B63" s="29" t="s">
        <v>33</v>
      </c>
      <c r="C63" s="28" t="s">
        <v>229</v>
      </c>
      <c r="D63" s="29" t="s">
        <v>230</v>
      </c>
      <c r="E63" s="36">
        <v>2069065</v>
      </c>
      <c r="F63" s="36" t="s">
        <v>186</v>
      </c>
      <c r="G63" s="30"/>
      <c r="H63" s="30"/>
      <c r="I63" s="30" t="s">
        <v>37</v>
      </c>
      <c r="J63" s="30"/>
      <c r="K63" s="31">
        <v>44998</v>
      </c>
      <c r="L63" s="31">
        <v>45350</v>
      </c>
      <c r="M63" s="32">
        <f t="shared" si="0"/>
        <v>352</v>
      </c>
      <c r="N63" s="30"/>
      <c r="O63" s="30" t="s">
        <v>37</v>
      </c>
      <c r="P63" s="33">
        <v>7075299.5999999996</v>
      </c>
      <c r="Q63" s="33"/>
      <c r="R63" s="33"/>
      <c r="S63" s="33"/>
      <c r="T63" s="34">
        <f t="shared" si="1"/>
        <v>7075299.5999999996</v>
      </c>
      <c r="U63" s="35" t="s">
        <v>38</v>
      </c>
      <c r="V63" s="30" t="s">
        <v>37</v>
      </c>
      <c r="W63" s="30"/>
    </row>
    <row r="64" spans="1:23" ht="25.5" customHeight="1">
      <c r="A64" s="28" t="s">
        <v>231</v>
      </c>
      <c r="B64" s="29" t="s">
        <v>33</v>
      </c>
      <c r="C64" s="28" t="s">
        <v>232</v>
      </c>
      <c r="D64" s="29" t="s">
        <v>233</v>
      </c>
      <c r="E64" s="29">
        <v>2043169</v>
      </c>
      <c r="F64" s="29" t="s">
        <v>234</v>
      </c>
      <c r="G64" s="30"/>
      <c r="H64" s="30"/>
      <c r="I64" s="30" t="s">
        <v>37</v>
      </c>
      <c r="J64" s="30"/>
      <c r="K64" s="31">
        <v>45425</v>
      </c>
      <c r="L64" s="31">
        <v>45484</v>
      </c>
      <c r="M64" s="32">
        <f t="shared" si="0"/>
        <v>59</v>
      </c>
      <c r="N64" s="30"/>
      <c r="O64" s="30" t="s">
        <v>37</v>
      </c>
      <c r="P64" s="33">
        <v>9698558.2200000007</v>
      </c>
      <c r="Q64" s="33"/>
      <c r="R64" s="33"/>
      <c r="S64" s="33"/>
      <c r="T64" s="34">
        <f t="shared" si="1"/>
        <v>9698558.2200000007</v>
      </c>
      <c r="U64" s="35" t="s">
        <v>38</v>
      </c>
      <c r="V64" s="30" t="s">
        <v>37</v>
      </c>
      <c r="W64" s="30"/>
    </row>
    <row r="65" spans="1:23" ht="25.5" customHeight="1">
      <c r="A65" s="28" t="s">
        <v>235</v>
      </c>
      <c r="B65" s="29" t="s">
        <v>33</v>
      </c>
      <c r="C65" s="28" t="s">
        <v>236</v>
      </c>
      <c r="D65" s="29" t="s">
        <v>237</v>
      </c>
      <c r="E65" s="36">
        <v>2071906</v>
      </c>
      <c r="F65" s="36" t="s">
        <v>238</v>
      </c>
      <c r="G65" s="30"/>
      <c r="H65" s="30"/>
      <c r="I65" s="30" t="s">
        <v>37</v>
      </c>
      <c r="J65" s="30"/>
      <c r="K65" s="31">
        <v>45264</v>
      </c>
      <c r="L65" s="31">
        <v>45412</v>
      </c>
      <c r="M65" s="32">
        <f t="shared" si="0"/>
        <v>148</v>
      </c>
      <c r="N65" s="30"/>
      <c r="O65" s="30" t="s">
        <v>37</v>
      </c>
      <c r="P65" s="33">
        <v>1295339.69</v>
      </c>
      <c r="Q65" s="33"/>
      <c r="R65" s="33"/>
      <c r="S65" s="33"/>
      <c r="T65" s="34">
        <f t="shared" si="1"/>
        <v>1295339.69</v>
      </c>
      <c r="U65" s="35" t="s">
        <v>38</v>
      </c>
      <c r="V65" s="30" t="s">
        <v>37</v>
      </c>
      <c r="W65" s="30"/>
    </row>
    <row r="66" spans="1:23" ht="25.5" customHeight="1">
      <c r="A66" s="28" t="s">
        <v>239</v>
      </c>
      <c r="B66" s="29" t="s">
        <v>33</v>
      </c>
      <c r="C66" s="28" t="s">
        <v>236</v>
      </c>
      <c r="D66" s="29" t="s">
        <v>237</v>
      </c>
      <c r="E66" s="36">
        <v>2071906</v>
      </c>
      <c r="F66" s="36" t="s">
        <v>238</v>
      </c>
      <c r="G66" s="30"/>
      <c r="H66" s="30"/>
      <c r="I66" s="30" t="s">
        <v>37</v>
      </c>
      <c r="J66" s="30"/>
      <c r="K66" s="31">
        <v>45264</v>
      </c>
      <c r="L66" s="31">
        <v>45412</v>
      </c>
      <c r="M66" s="32">
        <f t="shared" si="0"/>
        <v>148</v>
      </c>
      <c r="N66" s="30"/>
      <c r="O66" s="30" t="s">
        <v>37</v>
      </c>
      <c r="P66" s="33">
        <v>1808814.42</v>
      </c>
      <c r="Q66" s="33"/>
      <c r="R66" s="33"/>
      <c r="S66" s="33"/>
      <c r="T66" s="34">
        <f t="shared" si="1"/>
        <v>1808814.42</v>
      </c>
      <c r="U66" s="35" t="s">
        <v>38</v>
      </c>
      <c r="V66" s="30" t="s">
        <v>37</v>
      </c>
      <c r="W66" s="30"/>
    </row>
    <row r="67" spans="1:23" ht="25.5" customHeight="1">
      <c r="A67" s="28" t="s">
        <v>240</v>
      </c>
      <c r="B67" s="29" t="s">
        <v>33</v>
      </c>
      <c r="C67" s="28" t="s">
        <v>236</v>
      </c>
      <c r="D67" s="29" t="s">
        <v>237</v>
      </c>
      <c r="E67" s="36">
        <v>2071906</v>
      </c>
      <c r="F67" s="36" t="s">
        <v>238</v>
      </c>
      <c r="G67" s="30"/>
      <c r="H67" s="30"/>
      <c r="I67" s="30" t="s">
        <v>37</v>
      </c>
      <c r="J67" s="30"/>
      <c r="K67" s="31">
        <v>45264</v>
      </c>
      <c r="L67" s="31">
        <v>45412</v>
      </c>
      <c r="M67" s="32">
        <f t="shared" si="0"/>
        <v>148</v>
      </c>
      <c r="N67" s="30"/>
      <c r="O67" s="30" t="s">
        <v>37</v>
      </c>
      <c r="P67" s="33">
        <v>573574.09</v>
      </c>
      <c r="Q67" s="33"/>
      <c r="R67" s="33"/>
      <c r="S67" s="33"/>
      <c r="T67" s="34">
        <f t="shared" si="1"/>
        <v>573574.09</v>
      </c>
      <c r="U67" s="35" t="s">
        <v>38</v>
      </c>
      <c r="V67" s="30" t="s">
        <v>37</v>
      </c>
      <c r="W67" s="30"/>
    </row>
    <row r="68" spans="1:23" ht="25.5" customHeight="1">
      <c r="A68" s="28" t="s">
        <v>241</v>
      </c>
      <c r="B68" s="29" t="s">
        <v>33</v>
      </c>
      <c r="C68" s="28" t="s">
        <v>242</v>
      </c>
      <c r="D68" s="29" t="s">
        <v>243</v>
      </c>
      <c r="E68" s="36">
        <v>2070690</v>
      </c>
      <c r="F68" s="36" t="s">
        <v>244</v>
      </c>
      <c r="G68" s="30"/>
      <c r="H68" s="30"/>
      <c r="I68" s="30" t="s">
        <v>37</v>
      </c>
      <c r="J68" s="30"/>
      <c r="K68" s="31">
        <v>44998</v>
      </c>
      <c r="L68" s="31">
        <v>45350</v>
      </c>
      <c r="M68" s="32">
        <f t="shared" si="0"/>
        <v>352</v>
      </c>
      <c r="N68" s="30"/>
      <c r="O68" s="30" t="s">
        <v>37</v>
      </c>
      <c r="P68" s="33">
        <v>5561011.5999999996</v>
      </c>
      <c r="Q68" s="33"/>
      <c r="R68" s="33"/>
      <c r="S68" s="33"/>
      <c r="T68" s="34">
        <f t="shared" si="1"/>
        <v>5561011.5999999996</v>
      </c>
      <c r="U68" s="35" t="s">
        <v>38</v>
      </c>
      <c r="V68" s="30" t="s">
        <v>37</v>
      </c>
      <c r="W68" s="30"/>
    </row>
    <row r="69" spans="1:23" ht="25.5" customHeight="1">
      <c r="A69" s="28" t="s">
        <v>245</v>
      </c>
      <c r="B69" s="29" t="s">
        <v>33</v>
      </c>
      <c r="C69" s="28" t="s">
        <v>246</v>
      </c>
      <c r="D69" s="29" t="s">
        <v>247</v>
      </c>
      <c r="E69" s="29">
        <v>2037445</v>
      </c>
      <c r="F69" s="29" t="s">
        <v>248</v>
      </c>
      <c r="G69" s="30"/>
      <c r="H69" s="30"/>
      <c r="I69" s="30" t="s">
        <v>37</v>
      </c>
      <c r="J69" s="30"/>
      <c r="K69" s="31">
        <v>45453</v>
      </c>
      <c r="L69" s="31">
        <v>45512</v>
      </c>
      <c r="M69" s="32">
        <f t="shared" si="0"/>
        <v>59</v>
      </c>
      <c r="N69" s="30"/>
      <c r="O69" s="30" t="s">
        <v>37</v>
      </c>
      <c r="P69" s="33">
        <v>1528304.44</v>
      </c>
      <c r="Q69" s="33"/>
      <c r="R69" s="33"/>
      <c r="S69" s="33"/>
      <c r="T69" s="34">
        <f t="shared" si="1"/>
        <v>1528304.44</v>
      </c>
      <c r="U69" s="35" t="s">
        <v>38</v>
      </c>
      <c r="V69" s="30" t="s">
        <v>37</v>
      </c>
      <c r="W69" s="30"/>
    </row>
    <row r="70" spans="1:23" ht="25.5" customHeight="1">
      <c r="A70" s="28" t="s">
        <v>249</v>
      </c>
      <c r="B70" s="29" t="s">
        <v>33</v>
      </c>
      <c r="C70" s="28" t="s">
        <v>250</v>
      </c>
      <c r="D70" s="29" t="s">
        <v>251</v>
      </c>
      <c r="E70" s="29">
        <v>2037456</v>
      </c>
      <c r="F70" s="29" t="s">
        <v>252</v>
      </c>
      <c r="G70" s="30"/>
      <c r="H70" s="30"/>
      <c r="I70" s="30" t="s">
        <v>37</v>
      </c>
      <c r="J70" s="30"/>
      <c r="K70" s="31">
        <v>45453</v>
      </c>
      <c r="L70" s="31">
        <v>45512</v>
      </c>
      <c r="M70" s="32">
        <f t="shared" si="0"/>
        <v>59</v>
      </c>
      <c r="N70" s="30"/>
      <c r="O70" s="30" t="s">
        <v>37</v>
      </c>
      <c r="P70" s="33">
        <v>1585942.66</v>
      </c>
      <c r="Q70" s="33"/>
      <c r="R70" s="33"/>
      <c r="S70" s="33"/>
      <c r="T70" s="34">
        <f t="shared" si="1"/>
        <v>1585942.66</v>
      </c>
      <c r="U70" s="35" t="s">
        <v>38</v>
      </c>
      <c r="V70" s="30" t="s">
        <v>37</v>
      </c>
      <c r="W70" s="30"/>
    </row>
    <row r="71" spans="1:23" ht="25.5" customHeight="1">
      <c r="A71" s="28" t="s">
        <v>253</v>
      </c>
      <c r="B71" s="29" t="s">
        <v>33</v>
      </c>
      <c r="C71" s="28" t="s">
        <v>254</v>
      </c>
      <c r="D71" s="29" t="s">
        <v>255</v>
      </c>
      <c r="E71" s="36">
        <v>2067573</v>
      </c>
      <c r="F71" s="36" t="s">
        <v>256</v>
      </c>
      <c r="G71" s="30"/>
      <c r="H71" s="30"/>
      <c r="I71" s="30" t="s">
        <v>37</v>
      </c>
      <c r="J71" s="30"/>
      <c r="K71" s="31">
        <v>45103</v>
      </c>
      <c r="L71" s="31">
        <v>45350</v>
      </c>
      <c r="M71" s="32">
        <f t="shared" si="0"/>
        <v>247</v>
      </c>
      <c r="N71" s="30"/>
      <c r="O71" s="30" t="s">
        <v>37</v>
      </c>
      <c r="P71" s="33">
        <v>3245265.56</v>
      </c>
      <c r="Q71" s="33"/>
      <c r="R71" s="33"/>
      <c r="S71" s="33"/>
      <c r="T71" s="34">
        <f t="shared" si="1"/>
        <v>3245265.56</v>
      </c>
      <c r="U71" s="35" t="s">
        <v>38</v>
      </c>
      <c r="V71" s="30" t="s">
        <v>37</v>
      </c>
      <c r="W71" s="30"/>
    </row>
    <row r="72" spans="1:23" ht="25.5" customHeight="1">
      <c r="A72" s="28" t="s">
        <v>257</v>
      </c>
      <c r="B72" s="29" t="s">
        <v>33</v>
      </c>
      <c r="C72" s="28" t="s">
        <v>254</v>
      </c>
      <c r="D72" s="29" t="s">
        <v>255</v>
      </c>
      <c r="E72" s="36">
        <v>2067573</v>
      </c>
      <c r="F72" s="36" t="s">
        <v>256</v>
      </c>
      <c r="G72" s="30"/>
      <c r="H72" s="30"/>
      <c r="I72" s="30" t="s">
        <v>37</v>
      </c>
      <c r="J72" s="30"/>
      <c r="K72" s="31">
        <v>45103</v>
      </c>
      <c r="L72" s="31">
        <v>45350</v>
      </c>
      <c r="M72" s="32">
        <f t="shared" si="0"/>
        <v>247</v>
      </c>
      <c r="N72" s="30"/>
      <c r="O72" s="30" t="s">
        <v>37</v>
      </c>
      <c r="P72" s="33">
        <v>1211209.96</v>
      </c>
      <c r="Q72" s="33"/>
      <c r="R72" s="33"/>
      <c r="S72" s="33"/>
      <c r="T72" s="34">
        <f t="shared" si="1"/>
        <v>1211209.96</v>
      </c>
      <c r="U72" s="35" t="s">
        <v>38</v>
      </c>
      <c r="V72" s="30" t="s">
        <v>37</v>
      </c>
      <c r="W72" s="30"/>
    </row>
    <row r="73" spans="1:23" ht="25.5" customHeight="1">
      <c r="A73" s="28" t="s">
        <v>258</v>
      </c>
      <c r="B73" s="29" t="s">
        <v>33</v>
      </c>
      <c r="C73" s="28" t="s">
        <v>259</v>
      </c>
      <c r="D73" s="29" t="s">
        <v>260</v>
      </c>
      <c r="E73" s="36">
        <v>2061604</v>
      </c>
      <c r="F73" s="36" t="s">
        <v>261</v>
      </c>
      <c r="G73" s="30"/>
      <c r="H73" s="30"/>
      <c r="I73" s="30"/>
      <c r="J73" s="30" t="s">
        <v>37</v>
      </c>
      <c r="K73" s="31">
        <v>45103</v>
      </c>
      <c r="L73" s="31">
        <v>45350</v>
      </c>
      <c r="M73" s="32">
        <f t="shared" si="0"/>
        <v>247</v>
      </c>
      <c r="N73" s="30"/>
      <c r="O73" s="30" t="s">
        <v>37</v>
      </c>
      <c r="P73" s="33">
        <v>6721249.9400000004</v>
      </c>
      <c r="Q73" s="33"/>
      <c r="R73" s="33"/>
      <c r="S73" s="33"/>
      <c r="T73" s="34">
        <f t="shared" si="1"/>
        <v>6721249.9400000004</v>
      </c>
      <c r="U73" s="35" t="s">
        <v>38</v>
      </c>
      <c r="V73" s="30" t="s">
        <v>37</v>
      </c>
      <c r="W73" s="30"/>
    </row>
    <row r="74" spans="1:23" ht="25.5" customHeight="1">
      <c r="A74" s="28" t="s">
        <v>262</v>
      </c>
      <c r="B74" s="29" t="s">
        <v>33</v>
      </c>
      <c r="C74" s="28" t="s">
        <v>263</v>
      </c>
      <c r="D74" s="29" t="s">
        <v>264</v>
      </c>
      <c r="E74" s="29">
        <v>2040391</v>
      </c>
      <c r="F74" s="29" t="s">
        <v>265</v>
      </c>
      <c r="G74" s="30"/>
      <c r="H74" s="30"/>
      <c r="I74" s="30" t="s">
        <v>37</v>
      </c>
      <c r="J74" s="30"/>
      <c r="K74" s="31">
        <v>45453</v>
      </c>
      <c r="L74" s="31">
        <v>45512</v>
      </c>
      <c r="M74" s="32">
        <f t="shared" ref="M74:M137" si="2">L74-K74</f>
        <v>59</v>
      </c>
      <c r="N74" s="30"/>
      <c r="O74" s="30" t="s">
        <v>37</v>
      </c>
      <c r="P74" s="33">
        <v>12029949.359999999</v>
      </c>
      <c r="Q74" s="33"/>
      <c r="R74" s="33"/>
      <c r="S74" s="33"/>
      <c r="T74" s="34">
        <f t="shared" ref="T74:T137" si="3">SUM(P74:S74)</f>
        <v>12029949.359999999</v>
      </c>
      <c r="U74" s="35" t="s">
        <v>38</v>
      </c>
      <c r="V74" s="30" t="s">
        <v>37</v>
      </c>
      <c r="W74" s="30"/>
    </row>
    <row r="75" spans="1:23" ht="25.5" customHeight="1">
      <c r="A75" s="28" t="s">
        <v>266</v>
      </c>
      <c r="B75" s="29" t="s">
        <v>33</v>
      </c>
      <c r="C75" s="28" t="s">
        <v>267</v>
      </c>
      <c r="D75" s="29" t="s">
        <v>268</v>
      </c>
      <c r="E75" s="36">
        <v>2070936</v>
      </c>
      <c r="F75" s="36" t="s">
        <v>269</v>
      </c>
      <c r="G75" s="30"/>
      <c r="H75" s="30"/>
      <c r="I75" s="30" t="s">
        <v>37</v>
      </c>
      <c r="J75" s="30"/>
      <c r="K75" s="31">
        <v>45103</v>
      </c>
      <c r="L75" s="31">
        <v>45350</v>
      </c>
      <c r="M75" s="32">
        <f t="shared" si="2"/>
        <v>247</v>
      </c>
      <c r="N75" s="30"/>
      <c r="O75" s="30" t="s">
        <v>37</v>
      </c>
      <c r="P75" s="33">
        <v>2959473.86</v>
      </c>
      <c r="Q75" s="33"/>
      <c r="R75" s="33"/>
      <c r="S75" s="33"/>
      <c r="T75" s="34">
        <f t="shared" si="3"/>
        <v>2959473.86</v>
      </c>
      <c r="U75" s="35" t="s">
        <v>38</v>
      </c>
      <c r="V75" s="30" t="s">
        <v>37</v>
      </c>
      <c r="W75" s="30"/>
    </row>
    <row r="76" spans="1:23" ht="25.5" customHeight="1">
      <c r="A76" s="28" t="s">
        <v>270</v>
      </c>
      <c r="B76" s="29" t="s">
        <v>33</v>
      </c>
      <c r="C76" s="28" t="s">
        <v>271</v>
      </c>
      <c r="D76" s="29" t="s">
        <v>272</v>
      </c>
      <c r="E76" s="36">
        <v>2062916</v>
      </c>
      <c r="F76" s="36" t="s">
        <v>273</v>
      </c>
      <c r="G76" s="30"/>
      <c r="H76" s="30"/>
      <c r="I76" s="30" t="s">
        <v>37</v>
      </c>
      <c r="J76" s="30"/>
      <c r="K76" s="31">
        <v>45140</v>
      </c>
      <c r="L76" s="31">
        <v>45350</v>
      </c>
      <c r="M76" s="32">
        <f t="shared" si="2"/>
        <v>210</v>
      </c>
      <c r="N76" s="30"/>
      <c r="O76" s="30" t="s">
        <v>37</v>
      </c>
      <c r="P76" s="33">
        <v>2255218.1800000002</v>
      </c>
      <c r="Q76" s="33"/>
      <c r="R76" s="33"/>
      <c r="S76" s="33"/>
      <c r="T76" s="34">
        <f t="shared" si="3"/>
        <v>2255218.1800000002</v>
      </c>
      <c r="U76" s="35" t="s">
        <v>38</v>
      </c>
      <c r="V76" s="30" t="s">
        <v>37</v>
      </c>
      <c r="W76" s="30"/>
    </row>
    <row r="77" spans="1:23" ht="25.5" customHeight="1">
      <c r="A77" s="28" t="s">
        <v>274</v>
      </c>
      <c r="B77" s="29" t="s">
        <v>33</v>
      </c>
      <c r="C77" s="28" t="s">
        <v>275</v>
      </c>
      <c r="D77" s="29" t="s">
        <v>276</v>
      </c>
      <c r="E77" s="36">
        <v>2067000</v>
      </c>
      <c r="F77" s="36" t="s">
        <v>277</v>
      </c>
      <c r="G77" s="30"/>
      <c r="H77" s="30"/>
      <c r="I77" s="30"/>
      <c r="J77" s="30" t="s">
        <v>37</v>
      </c>
      <c r="K77" s="31">
        <v>45264</v>
      </c>
      <c r="L77" s="31">
        <v>45412</v>
      </c>
      <c r="M77" s="32">
        <f t="shared" si="2"/>
        <v>148</v>
      </c>
      <c r="N77" s="30"/>
      <c r="O77" s="30" t="s">
        <v>37</v>
      </c>
      <c r="P77" s="33">
        <v>6477769.7300000004</v>
      </c>
      <c r="Q77" s="33"/>
      <c r="R77" s="33"/>
      <c r="S77" s="33"/>
      <c r="T77" s="34">
        <f t="shared" si="3"/>
        <v>6477769.7300000004</v>
      </c>
      <c r="U77" s="35" t="s">
        <v>38</v>
      </c>
      <c r="V77" s="30" t="s">
        <v>37</v>
      </c>
      <c r="W77" s="30"/>
    </row>
    <row r="78" spans="1:23" ht="25.5" customHeight="1">
      <c r="A78" s="28" t="s">
        <v>278</v>
      </c>
      <c r="B78" s="29" t="s">
        <v>33</v>
      </c>
      <c r="C78" s="28" t="s">
        <v>279</v>
      </c>
      <c r="D78" s="29" t="s">
        <v>280</v>
      </c>
      <c r="E78" s="36">
        <v>2067024</v>
      </c>
      <c r="F78" s="36" t="s">
        <v>281</v>
      </c>
      <c r="G78" s="30"/>
      <c r="H78" s="30"/>
      <c r="I78" s="30"/>
      <c r="J78" s="30" t="s">
        <v>37</v>
      </c>
      <c r="K78" s="31">
        <v>45061</v>
      </c>
      <c r="L78" s="31">
        <v>45350</v>
      </c>
      <c r="M78" s="32">
        <f t="shared" si="2"/>
        <v>289</v>
      </c>
      <c r="N78" s="30"/>
      <c r="O78" s="30" t="s">
        <v>37</v>
      </c>
      <c r="P78" s="33">
        <v>28958800.010000002</v>
      </c>
      <c r="Q78" s="33"/>
      <c r="R78" s="33"/>
      <c r="S78" s="33"/>
      <c r="T78" s="34">
        <f t="shared" si="3"/>
        <v>28958800.010000002</v>
      </c>
      <c r="U78" s="35" t="s">
        <v>38</v>
      </c>
      <c r="V78" s="30" t="s">
        <v>37</v>
      </c>
      <c r="W78" s="30"/>
    </row>
    <row r="79" spans="1:23" ht="25.5" customHeight="1">
      <c r="A79" s="28" t="s">
        <v>282</v>
      </c>
      <c r="B79" s="29" t="s">
        <v>33</v>
      </c>
      <c r="C79" s="28" t="s">
        <v>283</v>
      </c>
      <c r="D79" s="29" t="s">
        <v>284</v>
      </c>
      <c r="E79" s="36">
        <v>2070942</v>
      </c>
      <c r="F79" s="36" t="s">
        <v>285</v>
      </c>
      <c r="G79" s="30"/>
      <c r="H79" s="30"/>
      <c r="I79" s="30" t="s">
        <v>37</v>
      </c>
      <c r="J79" s="30"/>
      <c r="K79" s="31">
        <v>45016</v>
      </c>
      <c r="L79" s="31">
        <v>45354</v>
      </c>
      <c r="M79" s="32">
        <f t="shared" si="2"/>
        <v>338</v>
      </c>
      <c r="N79" s="30"/>
      <c r="O79" s="30" t="s">
        <v>37</v>
      </c>
      <c r="P79" s="33">
        <v>484128.84</v>
      </c>
      <c r="Q79" s="33"/>
      <c r="R79" s="33"/>
      <c r="S79" s="33"/>
      <c r="T79" s="34">
        <f t="shared" si="3"/>
        <v>484128.84</v>
      </c>
      <c r="U79" s="35" t="s">
        <v>38</v>
      </c>
      <c r="V79" s="30" t="s">
        <v>37</v>
      </c>
      <c r="W79" s="30"/>
    </row>
    <row r="80" spans="1:23" ht="25.5" customHeight="1">
      <c r="A80" s="28" t="s">
        <v>286</v>
      </c>
      <c r="B80" s="29" t="s">
        <v>33</v>
      </c>
      <c r="C80" s="28" t="s">
        <v>287</v>
      </c>
      <c r="D80" s="29" t="s">
        <v>288</v>
      </c>
      <c r="E80" s="36">
        <v>2067202</v>
      </c>
      <c r="F80" s="36" t="s">
        <v>289</v>
      </c>
      <c r="G80" s="30"/>
      <c r="H80" s="30"/>
      <c r="I80" s="30" t="s">
        <v>37</v>
      </c>
      <c r="J80" s="30"/>
      <c r="K80" s="31">
        <v>45264</v>
      </c>
      <c r="L80" s="31">
        <v>45412</v>
      </c>
      <c r="M80" s="32">
        <f t="shared" si="2"/>
        <v>148</v>
      </c>
      <c r="N80" s="30"/>
      <c r="O80" s="30" t="s">
        <v>37</v>
      </c>
      <c r="P80" s="33">
        <v>1247115.5</v>
      </c>
      <c r="Q80" s="33"/>
      <c r="R80" s="33"/>
      <c r="S80" s="33"/>
      <c r="T80" s="34">
        <f t="shared" si="3"/>
        <v>1247115.5</v>
      </c>
      <c r="U80" s="35" t="s">
        <v>38</v>
      </c>
      <c r="V80" s="30" t="s">
        <v>37</v>
      </c>
      <c r="W80" s="30"/>
    </row>
    <row r="81" spans="1:23" ht="25.5" customHeight="1">
      <c r="A81" s="28" t="s">
        <v>290</v>
      </c>
      <c r="B81" s="29" t="s">
        <v>33</v>
      </c>
      <c r="C81" s="28" t="s">
        <v>291</v>
      </c>
      <c r="D81" s="29" t="s">
        <v>292</v>
      </c>
      <c r="E81" s="36">
        <v>2067473</v>
      </c>
      <c r="F81" s="36" t="s">
        <v>293</v>
      </c>
      <c r="G81" s="30"/>
      <c r="H81" s="30"/>
      <c r="I81" s="30" t="s">
        <v>37</v>
      </c>
      <c r="J81" s="30"/>
      <c r="K81" s="31">
        <v>45264</v>
      </c>
      <c r="L81" s="31">
        <v>45412</v>
      </c>
      <c r="M81" s="32">
        <f t="shared" si="2"/>
        <v>148</v>
      </c>
      <c r="N81" s="30"/>
      <c r="O81" s="30" t="s">
        <v>37</v>
      </c>
      <c r="P81" s="33">
        <v>652729.06999999995</v>
      </c>
      <c r="Q81" s="33"/>
      <c r="R81" s="33"/>
      <c r="S81" s="33"/>
      <c r="T81" s="34">
        <f t="shared" si="3"/>
        <v>652729.06999999995</v>
      </c>
      <c r="U81" s="35" t="s">
        <v>38</v>
      </c>
      <c r="V81" s="30" t="s">
        <v>37</v>
      </c>
      <c r="W81" s="30"/>
    </row>
    <row r="82" spans="1:23" ht="25.5" customHeight="1">
      <c r="A82" s="28" t="s">
        <v>294</v>
      </c>
      <c r="B82" s="29" t="s">
        <v>33</v>
      </c>
      <c r="C82" s="28" t="s">
        <v>295</v>
      </c>
      <c r="D82" s="29" t="s">
        <v>296</v>
      </c>
      <c r="E82" s="36">
        <v>2070518</v>
      </c>
      <c r="F82" s="36" t="s">
        <v>297</v>
      </c>
      <c r="G82" s="30"/>
      <c r="H82" s="30"/>
      <c r="I82" s="30" t="s">
        <v>37</v>
      </c>
      <c r="J82" s="30"/>
      <c r="K82" s="31">
        <v>45140</v>
      </c>
      <c r="L82" s="31">
        <v>45350</v>
      </c>
      <c r="M82" s="32">
        <f t="shared" si="2"/>
        <v>210</v>
      </c>
      <c r="N82" s="30"/>
      <c r="O82" s="30" t="s">
        <v>37</v>
      </c>
      <c r="P82" s="33">
        <v>3556294.48</v>
      </c>
      <c r="Q82" s="33"/>
      <c r="R82" s="33"/>
      <c r="S82" s="33"/>
      <c r="T82" s="34">
        <f t="shared" si="3"/>
        <v>3556294.48</v>
      </c>
      <c r="U82" s="35" t="s">
        <v>38</v>
      </c>
      <c r="V82" s="30" t="s">
        <v>37</v>
      </c>
      <c r="W82" s="30"/>
    </row>
    <row r="83" spans="1:23" ht="25.5" customHeight="1">
      <c r="A83" s="28" t="s">
        <v>298</v>
      </c>
      <c r="B83" s="29" t="s">
        <v>33</v>
      </c>
      <c r="C83" s="28" t="s">
        <v>299</v>
      </c>
      <c r="D83" s="29" t="s">
        <v>300</v>
      </c>
      <c r="E83" s="36">
        <v>2067809</v>
      </c>
      <c r="F83" s="36" t="s">
        <v>301</v>
      </c>
      <c r="G83" s="30"/>
      <c r="H83" s="30"/>
      <c r="I83" s="30" t="s">
        <v>37</v>
      </c>
      <c r="J83" s="30"/>
      <c r="K83" s="31">
        <v>45140</v>
      </c>
      <c r="L83" s="31">
        <v>45350</v>
      </c>
      <c r="M83" s="32">
        <f t="shared" si="2"/>
        <v>210</v>
      </c>
      <c r="N83" s="30"/>
      <c r="O83" s="30" t="s">
        <v>37</v>
      </c>
      <c r="P83" s="33">
        <v>7878770.7599999998</v>
      </c>
      <c r="Q83" s="33"/>
      <c r="R83" s="33"/>
      <c r="S83" s="33"/>
      <c r="T83" s="34">
        <f t="shared" si="3"/>
        <v>7878770.7599999998</v>
      </c>
      <c r="U83" s="35" t="s">
        <v>38</v>
      </c>
      <c r="V83" s="30" t="s">
        <v>37</v>
      </c>
      <c r="W83" s="30"/>
    </row>
    <row r="84" spans="1:23" ht="25.5" customHeight="1">
      <c r="A84" s="28" t="s">
        <v>302</v>
      </c>
      <c r="B84" s="29" t="s">
        <v>33</v>
      </c>
      <c r="C84" s="28" t="s">
        <v>303</v>
      </c>
      <c r="D84" s="29" t="s">
        <v>304</v>
      </c>
      <c r="E84" s="36">
        <v>2068882</v>
      </c>
      <c r="F84" s="36" t="s">
        <v>305</v>
      </c>
      <c r="G84" s="30"/>
      <c r="H84" s="30"/>
      <c r="I84" s="30" t="s">
        <v>37</v>
      </c>
      <c r="J84" s="30"/>
      <c r="K84" s="31">
        <v>45283</v>
      </c>
      <c r="L84" s="31">
        <v>45412</v>
      </c>
      <c r="M84" s="32">
        <f t="shared" si="2"/>
        <v>129</v>
      </c>
      <c r="N84" s="30"/>
      <c r="O84" s="30" t="s">
        <v>37</v>
      </c>
      <c r="P84" s="33">
        <v>494229.39</v>
      </c>
      <c r="Q84" s="33"/>
      <c r="R84" s="33"/>
      <c r="S84" s="33"/>
      <c r="T84" s="34">
        <f t="shared" si="3"/>
        <v>494229.39</v>
      </c>
      <c r="U84" s="35" t="s">
        <v>38</v>
      </c>
      <c r="V84" s="30" t="s">
        <v>37</v>
      </c>
      <c r="W84" s="30"/>
    </row>
    <row r="85" spans="1:23" ht="25.5" customHeight="1">
      <c r="A85" s="28" t="s">
        <v>306</v>
      </c>
      <c r="B85" s="29" t="s">
        <v>33</v>
      </c>
      <c r="C85" s="28" t="s">
        <v>303</v>
      </c>
      <c r="D85" s="29" t="s">
        <v>304</v>
      </c>
      <c r="E85" s="36">
        <v>2068882</v>
      </c>
      <c r="F85" s="36" t="s">
        <v>305</v>
      </c>
      <c r="G85" s="30"/>
      <c r="H85" s="30"/>
      <c r="I85" s="30" t="s">
        <v>37</v>
      </c>
      <c r="J85" s="30"/>
      <c r="K85" s="31">
        <v>45283</v>
      </c>
      <c r="L85" s="31">
        <v>45412</v>
      </c>
      <c r="M85" s="32">
        <f t="shared" si="2"/>
        <v>129</v>
      </c>
      <c r="N85" s="30"/>
      <c r="O85" s="30" t="s">
        <v>37</v>
      </c>
      <c r="P85" s="33">
        <v>4660182.41</v>
      </c>
      <c r="Q85" s="33"/>
      <c r="R85" s="33"/>
      <c r="S85" s="33"/>
      <c r="T85" s="34">
        <f t="shared" si="3"/>
        <v>4660182.41</v>
      </c>
      <c r="U85" s="35" t="s">
        <v>38</v>
      </c>
      <c r="V85" s="30" t="s">
        <v>37</v>
      </c>
      <c r="W85" s="30"/>
    </row>
    <row r="86" spans="1:23" ht="25.5" customHeight="1">
      <c r="A86" s="28" t="s">
        <v>307</v>
      </c>
      <c r="B86" s="29" t="s">
        <v>33</v>
      </c>
      <c r="C86" s="28" t="s">
        <v>303</v>
      </c>
      <c r="D86" s="29" t="s">
        <v>304</v>
      </c>
      <c r="E86" s="36">
        <v>2068882</v>
      </c>
      <c r="F86" s="36" t="s">
        <v>305</v>
      </c>
      <c r="G86" s="30"/>
      <c r="H86" s="30"/>
      <c r="I86" s="30" t="s">
        <v>37</v>
      </c>
      <c r="J86" s="30"/>
      <c r="K86" s="31">
        <v>45283</v>
      </c>
      <c r="L86" s="31">
        <v>45412</v>
      </c>
      <c r="M86" s="32">
        <f t="shared" si="2"/>
        <v>129</v>
      </c>
      <c r="N86" s="30"/>
      <c r="O86" s="30" t="s">
        <v>37</v>
      </c>
      <c r="P86" s="33">
        <v>2731093.78</v>
      </c>
      <c r="Q86" s="33"/>
      <c r="R86" s="33"/>
      <c r="S86" s="33"/>
      <c r="T86" s="34">
        <f t="shared" si="3"/>
        <v>2731093.78</v>
      </c>
      <c r="U86" s="35" t="s">
        <v>38</v>
      </c>
      <c r="V86" s="30" t="s">
        <v>37</v>
      </c>
      <c r="W86" s="30"/>
    </row>
    <row r="87" spans="1:23" ht="25.5" customHeight="1">
      <c r="A87" s="28" t="s">
        <v>308</v>
      </c>
      <c r="B87" s="29" t="s">
        <v>33</v>
      </c>
      <c r="C87" s="28" t="s">
        <v>309</v>
      </c>
      <c r="D87" s="29" t="s">
        <v>310</v>
      </c>
      <c r="E87" s="36">
        <v>2062047</v>
      </c>
      <c r="F87" s="36" t="s">
        <v>311</v>
      </c>
      <c r="G87" s="30"/>
      <c r="H87" s="30"/>
      <c r="I87" s="30"/>
      <c r="J87" s="30" t="s">
        <v>37</v>
      </c>
      <c r="K87" s="31">
        <v>45061</v>
      </c>
      <c r="L87" s="31">
        <v>45350</v>
      </c>
      <c r="M87" s="32">
        <f t="shared" si="2"/>
        <v>289</v>
      </c>
      <c r="N87" s="30"/>
      <c r="O87" s="30" t="s">
        <v>37</v>
      </c>
      <c r="P87" s="33">
        <v>3818094.59</v>
      </c>
      <c r="Q87" s="33"/>
      <c r="R87" s="33"/>
      <c r="S87" s="33"/>
      <c r="T87" s="34">
        <f t="shared" si="3"/>
        <v>3818094.59</v>
      </c>
      <c r="U87" s="35" t="s">
        <v>38</v>
      </c>
      <c r="V87" s="30" t="s">
        <v>37</v>
      </c>
      <c r="W87" s="30"/>
    </row>
    <row r="88" spans="1:23" ht="25.5" customHeight="1">
      <c r="A88" s="28" t="s">
        <v>312</v>
      </c>
      <c r="B88" s="29" t="s">
        <v>33</v>
      </c>
      <c r="C88" s="28" t="s">
        <v>313</v>
      </c>
      <c r="D88" s="29" t="s">
        <v>314</v>
      </c>
      <c r="E88" s="29">
        <v>2072205</v>
      </c>
      <c r="F88" s="29" t="s">
        <v>315</v>
      </c>
      <c r="G88" s="30"/>
      <c r="H88" s="30"/>
      <c r="I88" s="30"/>
      <c r="J88" s="30" t="s">
        <v>37</v>
      </c>
      <c r="K88" s="31">
        <v>45061</v>
      </c>
      <c r="L88" s="31">
        <v>45350</v>
      </c>
      <c r="M88" s="32">
        <f t="shared" si="2"/>
        <v>289</v>
      </c>
      <c r="N88" s="30"/>
      <c r="O88" s="30" t="s">
        <v>37</v>
      </c>
      <c r="P88" s="33">
        <v>3973182.28</v>
      </c>
      <c r="Q88" s="33"/>
      <c r="R88" s="33"/>
      <c r="S88" s="33"/>
      <c r="T88" s="34">
        <f t="shared" si="3"/>
        <v>3973182.28</v>
      </c>
      <c r="U88" s="35" t="s">
        <v>38</v>
      </c>
      <c r="V88" s="30" t="s">
        <v>37</v>
      </c>
      <c r="W88" s="30"/>
    </row>
    <row r="89" spans="1:23" ht="25.5" customHeight="1">
      <c r="A89" s="28" t="s">
        <v>316</v>
      </c>
      <c r="B89" s="29" t="s">
        <v>33</v>
      </c>
      <c r="C89" s="28" t="s">
        <v>317</v>
      </c>
      <c r="D89" s="29" t="s">
        <v>318</v>
      </c>
      <c r="E89" s="36">
        <v>2069366</v>
      </c>
      <c r="F89" s="36" t="s">
        <v>319</v>
      </c>
      <c r="G89" s="30"/>
      <c r="H89" s="30"/>
      <c r="I89" s="30" t="s">
        <v>37</v>
      </c>
      <c r="J89" s="30"/>
      <c r="K89" s="31">
        <v>44998</v>
      </c>
      <c r="L89" s="31">
        <v>45350</v>
      </c>
      <c r="M89" s="32">
        <f t="shared" si="2"/>
        <v>352</v>
      </c>
      <c r="N89" s="30"/>
      <c r="O89" s="30" t="s">
        <v>37</v>
      </c>
      <c r="P89" s="33">
        <v>2992510.14</v>
      </c>
      <c r="Q89" s="33"/>
      <c r="R89" s="33"/>
      <c r="S89" s="33"/>
      <c r="T89" s="34">
        <f t="shared" si="3"/>
        <v>2992510.14</v>
      </c>
      <c r="U89" s="35" t="s">
        <v>38</v>
      </c>
      <c r="V89" s="30" t="s">
        <v>37</v>
      </c>
      <c r="W89" s="30"/>
    </row>
    <row r="90" spans="1:23" ht="25.5" customHeight="1">
      <c r="A90" s="28" t="s">
        <v>320</v>
      </c>
      <c r="B90" s="29" t="s">
        <v>33</v>
      </c>
      <c r="C90" s="28" t="s">
        <v>321</v>
      </c>
      <c r="D90" s="29" t="s">
        <v>322</v>
      </c>
      <c r="E90" s="36">
        <v>2061177</v>
      </c>
      <c r="F90" s="36" t="s">
        <v>319</v>
      </c>
      <c r="G90" s="30"/>
      <c r="H90" s="30"/>
      <c r="I90" s="30" t="s">
        <v>37</v>
      </c>
      <c r="J90" s="30"/>
      <c r="K90" s="31">
        <v>45061</v>
      </c>
      <c r="L90" s="31">
        <v>45350</v>
      </c>
      <c r="M90" s="32">
        <f t="shared" si="2"/>
        <v>289</v>
      </c>
      <c r="N90" s="30"/>
      <c r="O90" s="30" t="s">
        <v>37</v>
      </c>
      <c r="P90" s="33">
        <v>5989880.0899999999</v>
      </c>
      <c r="Q90" s="33"/>
      <c r="R90" s="33"/>
      <c r="S90" s="33"/>
      <c r="T90" s="34">
        <f t="shared" si="3"/>
        <v>5989880.0899999999</v>
      </c>
      <c r="U90" s="35" t="s">
        <v>38</v>
      </c>
      <c r="V90" s="30" t="s">
        <v>37</v>
      </c>
      <c r="W90" s="30"/>
    </row>
    <row r="91" spans="1:23" ht="25.5" customHeight="1">
      <c r="A91" s="28" t="s">
        <v>323</v>
      </c>
      <c r="B91" s="29" t="s">
        <v>33</v>
      </c>
      <c r="C91" s="28" t="s">
        <v>324</v>
      </c>
      <c r="D91" s="29" t="s">
        <v>325</v>
      </c>
      <c r="E91" s="29">
        <v>2062134</v>
      </c>
      <c r="F91" s="29" t="s">
        <v>326</v>
      </c>
      <c r="G91" s="30"/>
      <c r="H91" s="30"/>
      <c r="I91" s="30" t="s">
        <v>37</v>
      </c>
      <c r="J91" s="30"/>
      <c r="K91" s="31">
        <v>45187</v>
      </c>
      <c r="L91" s="31">
        <v>45357</v>
      </c>
      <c r="M91" s="32">
        <f t="shared" si="2"/>
        <v>170</v>
      </c>
      <c r="N91" s="30"/>
      <c r="O91" s="30" t="s">
        <v>37</v>
      </c>
      <c r="P91" s="33">
        <v>6341523.46</v>
      </c>
      <c r="Q91" s="33"/>
      <c r="R91" s="33"/>
      <c r="S91" s="33"/>
      <c r="T91" s="34">
        <f t="shared" si="3"/>
        <v>6341523.46</v>
      </c>
      <c r="U91" s="35" t="s">
        <v>38</v>
      </c>
      <c r="V91" s="30" t="s">
        <v>37</v>
      </c>
      <c r="W91" s="30"/>
    </row>
    <row r="92" spans="1:23" ht="25.5" customHeight="1">
      <c r="A92" s="28" t="s">
        <v>327</v>
      </c>
      <c r="B92" s="29" t="s">
        <v>33</v>
      </c>
      <c r="C92" s="28" t="s">
        <v>328</v>
      </c>
      <c r="D92" s="29" t="s">
        <v>329</v>
      </c>
      <c r="E92" s="36">
        <v>2041457</v>
      </c>
      <c r="F92" s="36" t="s">
        <v>330</v>
      </c>
      <c r="G92" s="30"/>
      <c r="H92" s="30"/>
      <c r="I92" s="30" t="s">
        <v>37</v>
      </c>
      <c r="J92" s="30"/>
      <c r="K92" s="31">
        <v>45283</v>
      </c>
      <c r="L92" s="31">
        <v>45412</v>
      </c>
      <c r="M92" s="32">
        <f t="shared" si="2"/>
        <v>129</v>
      </c>
      <c r="N92" s="30"/>
      <c r="O92" s="30" t="s">
        <v>37</v>
      </c>
      <c r="P92" s="33">
        <v>9666938.6400000006</v>
      </c>
      <c r="Q92" s="33"/>
      <c r="R92" s="33"/>
      <c r="S92" s="33"/>
      <c r="T92" s="34">
        <f t="shared" si="3"/>
        <v>9666938.6400000006</v>
      </c>
      <c r="U92" s="35" t="s">
        <v>38</v>
      </c>
      <c r="V92" s="30" t="s">
        <v>37</v>
      </c>
      <c r="W92" s="30"/>
    </row>
    <row r="93" spans="1:23" ht="25.5" customHeight="1">
      <c r="A93" s="28" t="s">
        <v>331</v>
      </c>
      <c r="B93" s="29" t="s">
        <v>33</v>
      </c>
      <c r="C93" s="28" t="s">
        <v>332</v>
      </c>
      <c r="D93" s="29" t="s">
        <v>333</v>
      </c>
      <c r="E93" s="29">
        <v>2040311</v>
      </c>
      <c r="F93" s="29" t="s">
        <v>88</v>
      </c>
      <c r="G93" s="30"/>
      <c r="H93" s="30"/>
      <c r="I93" s="30" t="s">
        <v>37</v>
      </c>
      <c r="J93" s="30"/>
      <c r="K93" s="31">
        <v>45061</v>
      </c>
      <c r="L93" s="31">
        <v>45310</v>
      </c>
      <c r="M93" s="32">
        <f t="shared" si="2"/>
        <v>249</v>
      </c>
      <c r="N93" s="30" t="s">
        <v>37</v>
      </c>
      <c r="O93" s="30"/>
      <c r="P93" s="33">
        <v>2488030.7599999998</v>
      </c>
      <c r="Q93" s="33"/>
      <c r="R93" s="33"/>
      <c r="S93" s="33"/>
      <c r="T93" s="34">
        <f t="shared" si="3"/>
        <v>2488030.7599999998</v>
      </c>
      <c r="U93" s="35" t="s">
        <v>38</v>
      </c>
      <c r="V93" s="30" t="s">
        <v>37</v>
      </c>
      <c r="W93" s="30"/>
    </row>
    <row r="94" spans="1:23" ht="25.5" customHeight="1">
      <c r="A94" s="28" t="s">
        <v>334</v>
      </c>
      <c r="B94" s="29" t="s">
        <v>33</v>
      </c>
      <c r="C94" s="28" t="s">
        <v>335</v>
      </c>
      <c r="D94" s="29" t="s">
        <v>336</v>
      </c>
      <c r="E94" s="36">
        <v>2042344</v>
      </c>
      <c r="F94" s="36" t="s">
        <v>337</v>
      </c>
      <c r="G94" s="30"/>
      <c r="H94" s="30"/>
      <c r="I94" s="30" t="s">
        <v>37</v>
      </c>
      <c r="J94" s="30"/>
      <c r="K94" s="31">
        <v>44998</v>
      </c>
      <c r="L94" s="31">
        <v>45350</v>
      </c>
      <c r="M94" s="32">
        <f t="shared" si="2"/>
        <v>352</v>
      </c>
      <c r="N94" s="30"/>
      <c r="O94" s="30" t="s">
        <v>37</v>
      </c>
      <c r="P94" s="33">
        <v>4997383.04</v>
      </c>
      <c r="Q94" s="33"/>
      <c r="R94" s="33"/>
      <c r="S94" s="33"/>
      <c r="T94" s="34">
        <f t="shared" si="3"/>
        <v>4997383.04</v>
      </c>
      <c r="U94" s="35" t="s">
        <v>38</v>
      </c>
      <c r="V94" s="30" t="s">
        <v>37</v>
      </c>
      <c r="W94" s="30"/>
    </row>
    <row r="95" spans="1:23" ht="25.5" customHeight="1">
      <c r="A95" s="28" t="s">
        <v>338</v>
      </c>
      <c r="B95" s="29" t="s">
        <v>33</v>
      </c>
      <c r="C95" s="28" t="s">
        <v>339</v>
      </c>
      <c r="D95" s="29" t="s">
        <v>340</v>
      </c>
      <c r="E95" s="36">
        <v>2041263</v>
      </c>
      <c r="F95" s="36" t="s">
        <v>341</v>
      </c>
      <c r="G95" s="30"/>
      <c r="H95" s="30"/>
      <c r="I95" s="30"/>
      <c r="J95" s="30" t="s">
        <v>37</v>
      </c>
      <c r="K95" s="31">
        <v>45061</v>
      </c>
      <c r="L95" s="31">
        <v>45350</v>
      </c>
      <c r="M95" s="32">
        <f t="shared" si="2"/>
        <v>289</v>
      </c>
      <c r="N95" s="30"/>
      <c r="O95" s="30" t="s">
        <v>37</v>
      </c>
      <c r="P95" s="33">
        <v>2979772</v>
      </c>
      <c r="Q95" s="33"/>
      <c r="R95" s="33"/>
      <c r="S95" s="33"/>
      <c r="T95" s="34">
        <f t="shared" si="3"/>
        <v>2979772</v>
      </c>
      <c r="U95" s="35" t="s">
        <v>38</v>
      </c>
      <c r="V95" s="30" t="s">
        <v>37</v>
      </c>
      <c r="W95" s="30"/>
    </row>
    <row r="96" spans="1:23" ht="25.5" customHeight="1">
      <c r="A96" s="28" t="s">
        <v>342</v>
      </c>
      <c r="B96" s="29" t="s">
        <v>33</v>
      </c>
      <c r="C96" s="28" t="s">
        <v>339</v>
      </c>
      <c r="D96" s="29" t="s">
        <v>340</v>
      </c>
      <c r="E96" s="36">
        <v>2041263</v>
      </c>
      <c r="F96" s="36" t="s">
        <v>341</v>
      </c>
      <c r="G96" s="30"/>
      <c r="H96" s="30"/>
      <c r="I96" s="30"/>
      <c r="J96" s="30" t="s">
        <v>37</v>
      </c>
      <c r="K96" s="31">
        <v>45061</v>
      </c>
      <c r="L96" s="31">
        <v>45350</v>
      </c>
      <c r="M96" s="32">
        <f t="shared" si="2"/>
        <v>289</v>
      </c>
      <c r="N96" s="30"/>
      <c r="O96" s="30" t="s">
        <v>37</v>
      </c>
      <c r="P96" s="33">
        <v>1119943</v>
      </c>
      <c r="Q96" s="33"/>
      <c r="R96" s="33"/>
      <c r="S96" s="33"/>
      <c r="T96" s="34">
        <f t="shared" si="3"/>
        <v>1119943</v>
      </c>
      <c r="U96" s="35" t="s">
        <v>38</v>
      </c>
      <c r="V96" s="30" t="s">
        <v>37</v>
      </c>
      <c r="W96" s="30"/>
    </row>
    <row r="97" spans="1:23" ht="25.5" customHeight="1">
      <c r="A97" s="28" t="s">
        <v>343</v>
      </c>
      <c r="B97" s="29" t="s">
        <v>33</v>
      </c>
      <c r="C97" s="28" t="s">
        <v>344</v>
      </c>
      <c r="D97" s="29" t="s">
        <v>345</v>
      </c>
      <c r="E97" s="36">
        <v>2041072</v>
      </c>
      <c r="F97" s="36" t="s">
        <v>346</v>
      </c>
      <c r="G97" s="30"/>
      <c r="H97" s="30"/>
      <c r="I97" s="30"/>
      <c r="J97" s="30" t="s">
        <v>37</v>
      </c>
      <c r="K97" s="31">
        <v>45061</v>
      </c>
      <c r="L97" s="31">
        <v>45350</v>
      </c>
      <c r="M97" s="32">
        <f t="shared" si="2"/>
        <v>289</v>
      </c>
      <c r="N97" s="30"/>
      <c r="O97" s="30" t="s">
        <v>37</v>
      </c>
      <c r="P97" s="33">
        <v>8617845.1500000004</v>
      </c>
      <c r="Q97" s="33"/>
      <c r="R97" s="33"/>
      <c r="S97" s="33"/>
      <c r="T97" s="34">
        <f t="shared" si="3"/>
        <v>8617845.1500000004</v>
      </c>
      <c r="U97" s="35" t="s">
        <v>38</v>
      </c>
      <c r="V97" s="30" t="s">
        <v>37</v>
      </c>
      <c r="W97" s="30"/>
    </row>
    <row r="98" spans="1:23" ht="25.5" customHeight="1">
      <c r="A98" s="28" t="s">
        <v>347</v>
      </c>
      <c r="B98" s="29" t="s">
        <v>33</v>
      </c>
      <c r="C98" s="28" t="s">
        <v>344</v>
      </c>
      <c r="D98" s="29" t="s">
        <v>345</v>
      </c>
      <c r="E98" s="36">
        <v>2041072</v>
      </c>
      <c r="F98" s="36" t="s">
        <v>346</v>
      </c>
      <c r="G98" s="30"/>
      <c r="H98" s="30"/>
      <c r="I98" s="30"/>
      <c r="J98" s="30" t="s">
        <v>37</v>
      </c>
      <c r="K98" s="31">
        <v>45061</v>
      </c>
      <c r="L98" s="31">
        <v>45350</v>
      </c>
      <c r="M98" s="32">
        <f t="shared" si="2"/>
        <v>289</v>
      </c>
      <c r="N98" s="30"/>
      <c r="O98" s="30" t="s">
        <v>37</v>
      </c>
      <c r="P98" s="33">
        <v>2904461.29</v>
      </c>
      <c r="Q98" s="33"/>
      <c r="R98" s="33"/>
      <c r="S98" s="33"/>
      <c r="T98" s="34">
        <f t="shared" si="3"/>
        <v>2904461.29</v>
      </c>
      <c r="U98" s="35" t="s">
        <v>38</v>
      </c>
      <c r="V98" s="30" t="s">
        <v>37</v>
      </c>
      <c r="W98" s="30"/>
    </row>
    <row r="99" spans="1:23" ht="25.5" customHeight="1">
      <c r="A99" s="28" t="s">
        <v>348</v>
      </c>
      <c r="B99" s="29" t="s">
        <v>33</v>
      </c>
      <c r="C99" s="28" t="s">
        <v>349</v>
      </c>
      <c r="D99" s="29" t="s">
        <v>121</v>
      </c>
      <c r="E99" s="29">
        <v>2040317</v>
      </c>
      <c r="F99" s="29" t="s">
        <v>104</v>
      </c>
      <c r="G99" s="30"/>
      <c r="H99" s="30"/>
      <c r="I99" s="30"/>
      <c r="J99" s="30" t="s">
        <v>37</v>
      </c>
      <c r="K99" s="31">
        <v>44998</v>
      </c>
      <c r="L99" s="31">
        <v>45350</v>
      </c>
      <c r="M99" s="32">
        <f t="shared" si="2"/>
        <v>352</v>
      </c>
      <c r="N99" s="30"/>
      <c r="O99" s="30" t="s">
        <v>37</v>
      </c>
      <c r="P99" s="33">
        <v>5977370.6699999999</v>
      </c>
      <c r="Q99" s="33"/>
      <c r="R99" s="33"/>
      <c r="S99" s="33"/>
      <c r="T99" s="34">
        <f t="shared" si="3"/>
        <v>5977370.6699999999</v>
      </c>
      <c r="U99" s="35" t="s">
        <v>38</v>
      </c>
      <c r="V99" s="30" t="s">
        <v>37</v>
      </c>
      <c r="W99" s="30"/>
    </row>
    <row r="100" spans="1:23" ht="25.5" customHeight="1">
      <c r="A100" s="28" t="s">
        <v>350</v>
      </c>
      <c r="B100" s="29" t="s">
        <v>33</v>
      </c>
      <c r="C100" s="28" t="s">
        <v>351</v>
      </c>
      <c r="D100" s="29" t="s">
        <v>352</v>
      </c>
      <c r="E100" s="29">
        <v>2040302</v>
      </c>
      <c r="F100" s="29" t="s">
        <v>353</v>
      </c>
      <c r="G100" s="30"/>
      <c r="H100" s="30"/>
      <c r="I100" s="30" t="s">
        <v>37</v>
      </c>
      <c r="J100" s="30"/>
      <c r="K100" s="31">
        <v>44998</v>
      </c>
      <c r="L100" s="31">
        <v>45350</v>
      </c>
      <c r="M100" s="32">
        <f t="shared" si="2"/>
        <v>352</v>
      </c>
      <c r="N100" s="30"/>
      <c r="O100" s="30" t="s">
        <v>37</v>
      </c>
      <c r="P100" s="33">
        <v>3930801.16</v>
      </c>
      <c r="Q100" s="33"/>
      <c r="R100" s="33"/>
      <c r="S100" s="33"/>
      <c r="T100" s="34">
        <f t="shared" si="3"/>
        <v>3930801.16</v>
      </c>
      <c r="U100" s="35" t="s">
        <v>38</v>
      </c>
      <c r="V100" s="30" t="s">
        <v>37</v>
      </c>
      <c r="W100" s="30"/>
    </row>
    <row r="101" spans="1:23" ht="25.5" customHeight="1">
      <c r="A101" s="28" t="s">
        <v>354</v>
      </c>
      <c r="B101" s="29" t="s">
        <v>33</v>
      </c>
      <c r="C101" s="28" t="s">
        <v>355</v>
      </c>
      <c r="D101" s="29" t="s">
        <v>197</v>
      </c>
      <c r="E101" s="29">
        <v>2040296</v>
      </c>
      <c r="F101" s="29" t="s">
        <v>356</v>
      </c>
      <c r="G101" s="30"/>
      <c r="H101" s="30"/>
      <c r="I101" s="30" t="s">
        <v>37</v>
      </c>
      <c r="J101" s="30"/>
      <c r="K101" s="31">
        <v>45061</v>
      </c>
      <c r="L101" s="31">
        <v>45350</v>
      </c>
      <c r="M101" s="32">
        <f t="shared" si="2"/>
        <v>289</v>
      </c>
      <c r="N101" s="30"/>
      <c r="O101" s="30" t="s">
        <v>37</v>
      </c>
      <c r="P101" s="33">
        <v>2779944.91</v>
      </c>
      <c r="Q101" s="33"/>
      <c r="R101" s="33"/>
      <c r="S101" s="33"/>
      <c r="T101" s="34">
        <f t="shared" si="3"/>
        <v>2779944.91</v>
      </c>
      <c r="U101" s="35" t="s">
        <v>38</v>
      </c>
      <c r="V101" s="30" t="s">
        <v>37</v>
      </c>
      <c r="W101" s="30"/>
    </row>
    <row r="102" spans="1:23" ht="25.5" customHeight="1">
      <c r="A102" s="28" t="s">
        <v>357</v>
      </c>
      <c r="B102" s="29" t="s">
        <v>33</v>
      </c>
      <c r="C102" s="28" t="s">
        <v>358</v>
      </c>
      <c r="D102" s="29" t="s">
        <v>359</v>
      </c>
      <c r="E102" s="29">
        <v>2040273</v>
      </c>
      <c r="F102" s="29" t="s">
        <v>360</v>
      </c>
      <c r="G102" s="30"/>
      <c r="H102" s="30"/>
      <c r="I102" s="30" t="s">
        <v>37</v>
      </c>
      <c r="J102" s="30"/>
      <c r="K102" s="31">
        <v>44998</v>
      </c>
      <c r="L102" s="31">
        <v>45350</v>
      </c>
      <c r="M102" s="32">
        <f t="shared" si="2"/>
        <v>352</v>
      </c>
      <c r="N102" s="30"/>
      <c r="O102" s="30" t="s">
        <v>37</v>
      </c>
      <c r="P102" s="33">
        <v>3079205.11</v>
      </c>
      <c r="Q102" s="33"/>
      <c r="R102" s="33"/>
      <c r="S102" s="33"/>
      <c r="T102" s="34">
        <f t="shared" si="3"/>
        <v>3079205.11</v>
      </c>
      <c r="U102" s="35" t="s">
        <v>38</v>
      </c>
      <c r="V102" s="30" t="s">
        <v>37</v>
      </c>
      <c r="W102" s="30"/>
    </row>
    <row r="103" spans="1:23" ht="25.5" customHeight="1">
      <c r="A103" s="28" t="s">
        <v>361</v>
      </c>
      <c r="B103" s="29" t="s">
        <v>33</v>
      </c>
      <c r="C103" s="28" t="s">
        <v>362</v>
      </c>
      <c r="D103" s="29" t="s">
        <v>363</v>
      </c>
      <c r="E103" s="29">
        <v>2037497</v>
      </c>
      <c r="F103" s="29" t="s">
        <v>364</v>
      </c>
      <c r="G103" s="30"/>
      <c r="H103" s="30"/>
      <c r="I103" s="30" t="s">
        <v>37</v>
      </c>
      <c r="J103" s="30"/>
      <c r="K103" s="31">
        <v>45140</v>
      </c>
      <c r="L103" s="31">
        <v>45350</v>
      </c>
      <c r="M103" s="32">
        <f t="shared" si="2"/>
        <v>210</v>
      </c>
      <c r="N103" s="30"/>
      <c r="O103" s="30" t="s">
        <v>37</v>
      </c>
      <c r="P103" s="33">
        <v>799443.69</v>
      </c>
      <c r="Q103" s="33"/>
      <c r="R103" s="33"/>
      <c r="S103" s="33"/>
      <c r="T103" s="34">
        <f t="shared" si="3"/>
        <v>799443.69</v>
      </c>
      <c r="U103" s="35" t="s">
        <v>38</v>
      </c>
      <c r="V103" s="30" t="s">
        <v>37</v>
      </c>
      <c r="W103" s="30"/>
    </row>
    <row r="104" spans="1:23" ht="25.5" customHeight="1">
      <c r="A104" s="28" t="s">
        <v>365</v>
      </c>
      <c r="B104" s="29" t="s">
        <v>33</v>
      </c>
      <c r="C104" s="28" t="s">
        <v>366</v>
      </c>
      <c r="D104" s="29" t="s">
        <v>367</v>
      </c>
      <c r="E104" s="29">
        <v>2040182</v>
      </c>
      <c r="F104" s="29" t="s">
        <v>368</v>
      </c>
      <c r="G104" s="30"/>
      <c r="H104" s="30"/>
      <c r="I104" s="30" t="s">
        <v>37</v>
      </c>
      <c r="J104" s="30"/>
      <c r="K104" s="31">
        <v>45140</v>
      </c>
      <c r="L104" s="31">
        <v>45350</v>
      </c>
      <c r="M104" s="32">
        <f t="shared" si="2"/>
        <v>210</v>
      </c>
      <c r="N104" s="30"/>
      <c r="O104" s="30" t="s">
        <v>37</v>
      </c>
      <c r="P104" s="33">
        <v>1375887.66</v>
      </c>
      <c r="Q104" s="33"/>
      <c r="R104" s="33"/>
      <c r="S104" s="33"/>
      <c r="T104" s="34">
        <f t="shared" si="3"/>
        <v>1375887.66</v>
      </c>
      <c r="U104" s="35" t="s">
        <v>38</v>
      </c>
      <c r="V104" s="30" t="s">
        <v>37</v>
      </c>
      <c r="W104" s="30"/>
    </row>
    <row r="105" spans="1:23" ht="25.5" customHeight="1">
      <c r="A105" s="28" t="s">
        <v>369</v>
      </c>
      <c r="B105" s="29" t="s">
        <v>33</v>
      </c>
      <c r="C105" s="28" t="s">
        <v>366</v>
      </c>
      <c r="D105" s="29" t="s">
        <v>367</v>
      </c>
      <c r="E105" s="29">
        <v>2040182</v>
      </c>
      <c r="F105" s="29" t="s">
        <v>368</v>
      </c>
      <c r="G105" s="30"/>
      <c r="H105" s="30"/>
      <c r="I105" s="30" t="s">
        <v>37</v>
      </c>
      <c r="J105" s="30"/>
      <c r="K105" s="31">
        <v>45140</v>
      </c>
      <c r="L105" s="31">
        <v>45350</v>
      </c>
      <c r="M105" s="32">
        <f t="shared" si="2"/>
        <v>210</v>
      </c>
      <c r="N105" s="30"/>
      <c r="O105" s="30" t="s">
        <v>37</v>
      </c>
      <c r="P105" s="33">
        <v>231552.73</v>
      </c>
      <c r="Q105" s="33"/>
      <c r="R105" s="33"/>
      <c r="S105" s="33"/>
      <c r="T105" s="34">
        <f t="shared" si="3"/>
        <v>231552.73</v>
      </c>
      <c r="U105" s="35" t="s">
        <v>38</v>
      </c>
      <c r="V105" s="30" t="s">
        <v>37</v>
      </c>
      <c r="W105" s="30"/>
    </row>
    <row r="106" spans="1:23" ht="25.5" customHeight="1">
      <c r="A106" s="28" t="s">
        <v>370</v>
      </c>
      <c r="B106" s="29" t="s">
        <v>33</v>
      </c>
      <c r="C106" s="28" t="s">
        <v>371</v>
      </c>
      <c r="D106" s="29" t="s">
        <v>372</v>
      </c>
      <c r="E106" s="29">
        <v>2040144</v>
      </c>
      <c r="F106" s="29" t="s">
        <v>373</v>
      </c>
      <c r="G106" s="30"/>
      <c r="H106" s="30"/>
      <c r="I106" s="30" t="s">
        <v>37</v>
      </c>
      <c r="J106" s="30"/>
      <c r="K106" s="31">
        <v>45061</v>
      </c>
      <c r="L106" s="31">
        <v>45350</v>
      </c>
      <c r="M106" s="32">
        <f t="shared" si="2"/>
        <v>289</v>
      </c>
      <c r="N106" s="30"/>
      <c r="O106" s="30" t="s">
        <v>37</v>
      </c>
      <c r="P106" s="33">
        <v>615173.43000000005</v>
      </c>
      <c r="Q106" s="33"/>
      <c r="R106" s="33"/>
      <c r="S106" s="33"/>
      <c r="T106" s="34">
        <f t="shared" si="3"/>
        <v>615173.43000000005</v>
      </c>
      <c r="U106" s="35" t="s">
        <v>38</v>
      </c>
      <c r="V106" s="30" t="s">
        <v>37</v>
      </c>
      <c r="W106" s="30"/>
    </row>
    <row r="107" spans="1:23" ht="25.5" customHeight="1">
      <c r="A107" s="28" t="s">
        <v>374</v>
      </c>
      <c r="B107" s="29" t="s">
        <v>33</v>
      </c>
      <c r="C107" s="28" t="s">
        <v>375</v>
      </c>
      <c r="D107" s="29" t="s">
        <v>376</v>
      </c>
      <c r="E107" s="29">
        <v>2041098</v>
      </c>
      <c r="F107" s="29" t="s">
        <v>377</v>
      </c>
      <c r="G107" s="30"/>
      <c r="H107" s="30"/>
      <c r="I107" s="30"/>
      <c r="J107" s="30" t="s">
        <v>37</v>
      </c>
      <c r="K107" s="31">
        <v>45061</v>
      </c>
      <c r="L107" s="31">
        <v>45350</v>
      </c>
      <c r="M107" s="32">
        <f t="shared" si="2"/>
        <v>289</v>
      </c>
      <c r="N107" s="30"/>
      <c r="O107" s="30" t="s">
        <v>37</v>
      </c>
      <c r="P107" s="33">
        <v>12327284.460000001</v>
      </c>
      <c r="Q107" s="33"/>
      <c r="R107" s="33"/>
      <c r="S107" s="33"/>
      <c r="T107" s="34">
        <f t="shared" si="3"/>
        <v>12327284.460000001</v>
      </c>
      <c r="U107" s="35" t="s">
        <v>38</v>
      </c>
      <c r="V107" s="30" t="s">
        <v>37</v>
      </c>
      <c r="W107" s="30"/>
    </row>
    <row r="108" spans="1:23" ht="25.5" customHeight="1">
      <c r="A108" s="28" t="s">
        <v>378</v>
      </c>
      <c r="B108" s="29" t="s">
        <v>33</v>
      </c>
      <c r="C108" s="28" t="s">
        <v>379</v>
      </c>
      <c r="D108" s="29" t="s">
        <v>380</v>
      </c>
      <c r="E108" s="36">
        <v>2042402</v>
      </c>
      <c r="F108" s="36" t="s">
        <v>381</v>
      </c>
      <c r="G108" s="30"/>
      <c r="H108" s="30"/>
      <c r="I108" s="30" t="s">
        <v>37</v>
      </c>
      <c r="J108" s="30"/>
      <c r="K108" s="31">
        <v>45140</v>
      </c>
      <c r="L108" s="31">
        <v>45299</v>
      </c>
      <c r="M108" s="32">
        <f t="shared" si="2"/>
        <v>159</v>
      </c>
      <c r="N108" s="30" t="s">
        <v>37</v>
      </c>
      <c r="O108" s="30"/>
      <c r="P108" s="33">
        <v>2375757.4</v>
      </c>
      <c r="Q108" s="33"/>
      <c r="R108" s="33"/>
      <c r="S108" s="33"/>
      <c r="T108" s="34">
        <f t="shared" si="3"/>
        <v>2375757.4</v>
      </c>
      <c r="U108" s="35" t="s">
        <v>38</v>
      </c>
      <c r="V108" s="30" t="s">
        <v>37</v>
      </c>
      <c r="W108" s="30"/>
    </row>
    <row r="109" spans="1:23" ht="25.5" customHeight="1">
      <c r="A109" s="28" t="s">
        <v>382</v>
      </c>
      <c r="B109" s="29" t="s">
        <v>33</v>
      </c>
      <c r="C109" s="28" t="s">
        <v>383</v>
      </c>
      <c r="D109" s="29" t="s">
        <v>384</v>
      </c>
      <c r="E109" s="29">
        <v>2040306</v>
      </c>
      <c r="F109" s="29" t="s">
        <v>385</v>
      </c>
      <c r="G109" s="30"/>
      <c r="H109" s="30"/>
      <c r="I109" s="30" t="s">
        <v>37</v>
      </c>
      <c r="J109" s="30"/>
      <c r="K109" s="31">
        <v>45061</v>
      </c>
      <c r="L109" s="31">
        <v>45350</v>
      </c>
      <c r="M109" s="32">
        <f t="shared" si="2"/>
        <v>289</v>
      </c>
      <c r="N109" s="30"/>
      <c r="O109" s="30" t="s">
        <v>37</v>
      </c>
      <c r="P109" s="33">
        <v>1997765.11</v>
      </c>
      <c r="Q109" s="33"/>
      <c r="R109" s="33"/>
      <c r="S109" s="33"/>
      <c r="T109" s="34">
        <f t="shared" si="3"/>
        <v>1997765.11</v>
      </c>
      <c r="U109" s="35" t="s">
        <v>38</v>
      </c>
      <c r="V109" s="30" t="s">
        <v>37</v>
      </c>
      <c r="W109" s="30"/>
    </row>
    <row r="110" spans="1:23" ht="25.5" customHeight="1">
      <c r="A110" s="28" t="s">
        <v>386</v>
      </c>
      <c r="B110" s="29" t="s">
        <v>33</v>
      </c>
      <c r="C110" s="28" t="s">
        <v>387</v>
      </c>
      <c r="D110" s="29" t="s">
        <v>388</v>
      </c>
      <c r="E110" s="29">
        <v>2041106</v>
      </c>
      <c r="F110" s="29" t="s">
        <v>389</v>
      </c>
      <c r="G110" s="30"/>
      <c r="H110" s="30"/>
      <c r="I110" s="30" t="s">
        <v>37</v>
      </c>
      <c r="J110" s="30"/>
      <c r="K110" s="31">
        <v>45103</v>
      </c>
      <c r="L110" s="31">
        <v>45350</v>
      </c>
      <c r="M110" s="32">
        <f t="shared" si="2"/>
        <v>247</v>
      </c>
      <c r="N110" s="30"/>
      <c r="O110" s="30" t="s">
        <v>37</v>
      </c>
      <c r="P110" s="33">
        <v>1190807.1399999999</v>
      </c>
      <c r="Q110" s="33"/>
      <c r="R110" s="33"/>
      <c r="S110" s="33"/>
      <c r="T110" s="34">
        <f t="shared" si="3"/>
        <v>1190807.1399999999</v>
      </c>
      <c r="U110" s="35" t="s">
        <v>38</v>
      </c>
      <c r="V110" s="30" t="s">
        <v>37</v>
      </c>
      <c r="W110" s="30"/>
    </row>
    <row r="111" spans="1:23" ht="25.5" customHeight="1">
      <c r="A111" s="28" t="s">
        <v>390</v>
      </c>
      <c r="B111" s="29" t="s">
        <v>33</v>
      </c>
      <c r="C111" s="28" t="s">
        <v>391</v>
      </c>
      <c r="D111" s="29" t="s">
        <v>392</v>
      </c>
      <c r="E111" s="29">
        <v>2041106</v>
      </c>
      <c r="F111" s="29" t="s">
        <v>389</v>
      </c>
      <c r="G111" s="30"/>
      <c r="H111" s="30"/>
      <c r="I111" s="30" t="s">
        <v>37</v>
      </c>
      <c r="J111" s="30"/>
      <c r="K111" s="31">
        <v>45103</v>
      </c>
      <c r="L111" s="31">
        <v>45350</v>
      </c>
      <c r="M111" s="32">
        <f t="shared" si="2"/>
        <v>247</v>
      </c>
      <c r="N111" s="30"/>
      <c r="O111" s="30" t="s">
        <v>37</v>
      </c>
      <c r="P111" s="33">
        <v>359925.73</v>
      </c>
      <c r="Q111" s="33"/>
      <c r="R111" s="33"/>
      <c r="S111" s="33"/>
      <c r="T111" s="34">
        <f t="shared" si="3"/>
        <v>359925.73</v>
      </c>
      <c r="U111" s="35" t="s">
        <v>38</v>
      </c>
      <c r="V111" s="30" t="s">
        <v>37</v>
      </c>
      <c r="W111" s="30"/>
    </row>
    <row r="112" spans="1:23" ht="25.5" customHeight="1">
      <c r="A112" s="28" t="s">
        <v>393</v>
      </c>
      <c r="B112" s="29" t="s">
        <v>33</v>
      </c>
      <c r="C112" s="28" t="s">
        <v>394</v>
      </c>
      <c r="D112" s="29" t="s">
        <v>395</v>
      </c>
      <c r="E112" s="36">
        <v>2043032</v>
      </c>
      <c r="F112" s="36" t="s">
        <v>396</v>
      </c>
      <c r="G112" s="30"/>
      <c r="H112" s="30"/>
      <c r="I112" s="30" t="s">
        <v>37</v>
      </c>
      <c r="J112" s="30"/>
      <c r="K112" s="31">
        <v>45218</v>
      </c>
      <c r="L112" s="31">
        <v>45350</v>
      </c>
      <c r="M112" s="32">
        <f t="shared" si="2"/>
        <v>132</v>
      </c>
      <c r="N112" s="30"/>
      <c r="O112" s="30" t="s">
        <v>37</v>
      </c>
      <c r="P112" s="33">
        <v>852937.8</v>
      </c>
      <c r="Q112" s="33"/>
      <c r="R112" s="33"/>
      <c r="S112" s="33"/>
      <c r="T112" s="34">
        <f t="shared" si="3"/>
        <v>852937.8</v>
      </c>
      <c r="U112" s="35" t="s">
        <v>38</v>
      </c>
      <c r="V112" s="30" t="s">
        <v>37</v>
      </c>
      <c r="W112" s="30"/>
    </row>
    <row r="113" spans="1:23" ht="25.5" customHeight="1">
      <c r="A113" s="28" t="s">
        <v>397</v>
      </c>
      <c r="B113" s="29" t="s">
        <v>33</v>
      </c>
      <c r="C113" s="28" t="s">
        <v>398</v>
      </c>
      <c r="D113" s="29" t="s">
        <v>399</v>
      </c>
      <c r="E113" s="36">
        <v>2041110</v>
      </c>
      <c r="F113" s="36" t="s">
        <v>400</v>
      </c>
      <c r="G113" s="30"/>
      <c r="H113" s="30"/>
      <c r="I113" s="30" t="s">
        <v>37</v>
      </c>
      <c r="J113" s="30"/>
      <c r="K113" s="31">
        <v>45103</v>
      </c>
      <c r="L113" s="31">
        <v>45350</v>
      </c>
      <c r="M113" s="32">
        <f t="shared" si="2"/>
        <v>247</v>
      </c>
      <c r="N113" s="30"/>
      <c r="O113" s="30" t="s">
        <v>37</v>
      </c>
      <c r="P113" s="33">
        <v>4061487.31</v>
      </c>
      <c r="Q113" s="33"/>
      <c r="R113" s="33"/>
      <c r="S113" s="33"/>
      <c r="T113" s="34">
        <f t="shared" si="3"/>
        <v>4061487.31</v>
      </c>
      <c r="U113" s="35" t="s">
        <v>38</v>
      </c>
      <c r="V113" s="30" t="s">
        <v>37</v>
      </c>
      <c r="W113" s="30"/>
    </row>
    <row r="114" spans="1:23" ht="25.5" customHeight="1">
      <c r="A114" s="28" t="s">
        <v>401</v>
      </c>
      <c r="B114" s="29" t="s">
        <v>33</v>
      </c>
      <c r="C114" s="28" t="s">
        <v>402</v>
      </c>
      <c r="D114" s="29" t="s">
        <v>403</v>
      </c>
      <c r="E114" s="36">
        <v>2038542</v>
      </c>
      <c r="F114" s="36" t="s">
        <v>404</v>
      </c>
      <c r="G114" s="30"/>
      <c r="H114" s="30"/>
      <c r="I114" s="30" t="s">
        <v>37</v>
      </c>
      <c r="J114" s="30"/>
      <c r="K114" s="31">
        <v>45140</v>
      </c>
      <c r="L114" s="31">
        <v>45350</v>
      </c>
      <c r="M114" s="32">
        <f t="shared" si="2"/>
        <v>210</v>
      </c>
      <c r="N114" s="30"/>
      <c r="O114" s="30" t="s">
        <v>37</v>
      </c>
      <c r="P114" s="33">
        <v>2094109.06</v>
      </c>
      <c r="Q114" s="33"/>
      <c r="R114" s="33"/>
      <c r="S114" s="33"/>
      <c r="T114" s="34">
        <f t="shared" si="3"/>
        <v>2094109.06</v>
      </c>
      <c r="U114" s="35" t="s">
        <v>38</v>
      </c>
      <c r="V114" s="30" t="s">
        <v>37</v>
      </c>
      <c r="W114" s="30"/>
    </row>
    <row r="115" spans="1:23" ht="25.5" customHeight="1">
      <c r="A115" s="28" t="s">
        <v>405</v>
      </c>
      <c r="B115" s="29" t="s">
        <v>33</v>
      </c>
      <c r="C115" s="28" t="s">
        <v>402</v>
      </c>
      <c r="D115" s="29" t="s">
        <v>403</v>
      </c>
      <c r="E115" s="36">
        <v>2038542</v>
      </c>
      <c r="F115" s="36" t="s">
        <v>404</v>
      </c>
      <c r="G115" s="30"/>
      <c r="H115" s="30"/>
      <c r="I115" s="30" t="s">
        <v>37</v>
      </c>
      <c r="J115" s="30"/>
      <c r="K115" s="31">
        <v>45140</v>
      </c>
      <c r="L115" s="31">
        <v>45350</v>
      </c>
      <c r="M115" s="32">
        <f t="shared" si="2"/>
        <v>210</v>
      </c>
      <c r="N115" s="30"/>
      <c r="O115" s="30" t="s">
        <v>37</v>
      </c>
      <c r="P115" s="33">
        <v>734595.51</v>
      </c>
      <c r="Q115" s="33"/>
      <c r="R115" s="33"/>
      <c r="S115" s="33"/>
      <c r="T115" s="34">
        <f t="shared" si="3"/>
        <v>734595.51</v>
      </c>
      <c r="U115" s="35" t="s">
        <v>38</v>
      </c>
      <c r="V115" s="30" t="s">
        <v>37</v>
      </c>
      <c r="W115" s="30"/>
    </row>
    <row r="116" spans="1:23" ht="25.5" customHeight="1">
      <c r="A116" s="28" t="s">
        <v>406</v>
      </c>
      <c r="B116" s="29" t="s">
        <v>33</v>
      </c>
      <c r="C116" s="28" t="s">
        <v>407</v>
      </c>
      <c r="D116" s="29" t="s">
        <v>408</v>
      </c>
      <c r="E116" s="29">
        <v>2040296</v>
      </c>
      <c r="F116" s="29" t="s">
        <v>356</v>
      </c>
      <c r="G116" s="30"/>
      <c r="H116" s="30"/>
      <c r="I116" s="30"/>
      <c r="J116" s="30" t="s">
        <v>37</v>
      </c>
      <c r="K116" s="31">
        <v>45061</v>
      </c>
      <c r="L116" s="31">
        <v>45350</v>
      </c>
      <c r="M116" s="32">
        <f t="shared" si="2"/>
        <v>289</v>
      </c>
      <c r="N116" s="30"/>
      <c r="O116" s="30" t="s">
        <v>37</v>
      </c>
      <c r="P116" s="33">
        <v>9308654.6600000001</v>
      </c>
      <c r="Q116" s="33"/>
      <c r="R116" s="33"/>
      <c r="S116" s="33"/>
      <c r="T116" s="34">
        <f t="shared" si="3"/>
        <v>9308654.6600000001</v>
      </c>
      <c r="U116" s="35" t="s">
        <v>38</v>
      </c>
      <c r="V116" s="30" t="s">
        <v>37</v>
      </c>
      <c r="W116" s="30"/>
    </row>
    <row r="117" spans="1:23" ht="25.5" customHeight="1">
      <c r="A117" s="28" t="s">
        <v>409</v>
      </c>
      <c r="B117" s="29" t="s">
        <v>33</v>
      </c>
      <c r="C117" s="28" t="s">
        <v>410</v>
      </c>
      <c r="D117" s="29" t="s">
        <v>411</v>
      </c>
      <c r="E117" s="29">
        <v>2039594</v>
      </c>
      <c r="F117" s="29" t="s">
        <v>412</v>
      </c>
      <c r="G117" s="30"/>
      <c r="H117" s="30"/>
      <c r="I117" s="30"/>
      <c r="J117" s="30" t="s">
        <v>37</v>
      </c>
      <c r="K117" s="31">
        <v>45061</v>
      </c>
      <c r="L117" s="31">
        <v>45350</v>
      </c>
      <c r="M117" s="32">
        <f t="shared" si="2"/>
        <v>289</v>
      </c>
      <c r="N117" s="30"/>
      <c r="O117" s="30" t="s">
        <v>37</v>
      </c>
      <c r="P117" s="33">
        <v>3186251.89</v>
      </c>
      <c r="Q117" s="33"/>
      <c r="R117" s="33"/>
      <c r="S117" s="33"/>
      <c r="T117" s="34">
        <f t="shared" si="3"/>
        <v>3186251.89</v>
      </c>
      <c r="U117" s="35" t="s">
        <v>38</v>
      </c>
      <c r="V117" s="30" t="s">
        <v>37</v>
      </c>
      <c r="W117" s="30"/>
    </row>
    <row r="118" spans="1:23" ht="25.5" customHeight="1">
      <c r="A118" s="28" t="s">
        <v>413</v>
      </c>
      <c r="B118" s="29" t="s">
        <v>33</v>
      </c>
      <c r="C118" s="28" t="s">
        <v>414</v>
      </c>
      <c r="D118" s="29" t="s">
        <v>415</v>
      </c>
      <c r="E118" s="29">
        <v>2041277</v>
      </c>
      <c r="F118" s="29" t="s">
        <v>416</v>
      </c>
      <c r="G118" s="30"/>
      <c r="H118" s="30"/>
      <c r="I118" s="30"/>
      <c r="J118" s="30" t="s">
        <v>37</v>
      </c>
      <c r="K118" s="31">
        <v>45061</v>
      </c>
      <c r="L118" s="31">
        <v>45410</v>
      </c>
      <c r="M118" s="32">
        <f t="shared" si="2"/>
        <v>349</v>
      </c>
      <c r="N118" s="30" t="s">
        <v>37</v>
      </c>
      <c r="O118" s="30"/>
      <c r="P118" s="33">
        <v>1827556.27</v>
      </c>
      <c r="Q118" s="33"/>
      <c r="R118" s="33"/>
      <c r="S118" s="33"/>
      <c r="T118" s="34">
        <f t="shared" si="3"/>
        <v>1827556.27</v>
      </c>
      <c r="U118" s="35" t="s">
        <v>38</v>
      </c>
      <c r="V118" s="30" t="s">
        <v>37</v>
      </c>
      <c r="W118" s="30"/>
    </row>
    <row r="119" spans="1:23" ht="25.5" customHeight="1">
      <c r="A119" s="28" t="s">
        <v>417</v>
      </c>
      <c r="B119" s="29" t="s">
        <v>33</v>
      </c>
      <c r="C119" s="28" t="s">
        <v>418</v>
      </c>
      <c r="D119" s="29" t="s">
        <v>419</v>
      </c>
      <c r="E119" s="36">
        <v>2039370</v>
      </c>
      <c r="F119" s="36" t="s">
        <v>420</v>
      </c>
      <c r="G119" s="30"/>
      <c r="H119" s="30"/>
      <c r="I119" s="30"/>
      <c r="J119" s="30" t="s">
        <v>37</v>
      </c>
      <c r="K119" s="31">
        <v>45061</v>
      </c>
      <c r="L119" s="31">
        <v>45350</v>
      </c>
      <c r="M119" s="32">
        <f t="shared" si="2"/>
        <v>289</v>
      </c>
      <c r="N119" s="30"/>
      <c r="O119" s="30" t="s">
        <v>37</v>
      </c>
      <c r="P119" s="33">
        <v>6134111.7599999998</v>
      </c>
      <c r="Q119" s="33"/>
      <c r="R119" s="33"/>
      <c r="S119" s="33"/>
      <c r="T119" s="34">
        <f t="shared" si="3"/>
        <v>6134111.7599999998</v>
      </c>
      <c r="U119" s="35" t="s">
        <v>38</v>
      </c>
      <c r="V119" s="30" t="s">
        <v>37</v>
      </c>
      <c r="W119" s="30"/>
    </row>
    <row r="120" spans="1:23" ht="25.5" customHeight="1">
      <c r="A120" s="28" t="s">
        <v>421</v>
      </c>
      <c r="B120" s="29" t="s">
        <v>33</v>
      </c>
      <c r="C120" s="28" t="s">
        <v>418</v>
      </c>
      <c r="D120" s="29" t="s">
        <v>419</v>
      </c>
      <c r="E120" s="36">
        <v>2039370</v>
      </c>
      <c r="F120" s="36" t="s">
        <v>420</v>
      </c>
      <c r="G120" s="30"/>
      <c r="H120" s="30"/>
      <c r="I120" s="30"/>
      <c r="J120" s="30" t="s">
        <v>37</v>
      </c>
      <c r="K120" s="31">
        <v>45061</v>
      </c>
      <c r="L120" s="31">
        <v>45350</v>
      </c>
      <c r="M120" s="32">
        <f t="shared" si="2"/>
        <v>289</v>
      </c>
      <c r="N120" s="30"/>
      <c r="O120" s="30" t="s">
        <v>37</v>
      </c>
      <c r="P120" s="33">
        <v>759844.87</v>
      </c>
      <c r="Q120" s="33"/>
      <c r="R120" s="33"/>
      <c r="S120" s="33"/>
      <c r="T120" s="34">
        <f t="shared" si="3"/>
        <v>759844.87</v>
      </c>
      <c r="U120" s="35" t="s">
        <v>38</v>
      </c>
      <c r="V120" s="30" t="s">
        <v>37</v>
      </c>
      <c r="W120" s="30"/>
    </row>
    <row r="121" spans="1:23" ht="25.5" customHeight="1">
      <c r="A121" s="28" t="s">
        <v>422</v>
      </c>
      <c r="B121" s="29" t="s">
        <v>33</v>
      </c>
      <c r="C121" s="28" t="s">
        <v>423</v>
      </c>
      <c r="D121" s="29" t="s">
        <v>424</v>
      </c>
      <c r="E121" s="36">
        <v>2040373</v>
      </c>
      <c r="F121" s="36" t="s">
        <v>425</v>
      </c>
      <c r="G121" s="30"/>
      <c r="H121" s="30"/>
      <c r="I121" s="30"/>
      <c r="J121" s="30" t="s">
        <v>37</v>
      </c>
      <c r="K121" s="31">
        <v>45103</v>
      </c>
      <c r="L121" s="31">
        <v>45350</v>
      </c>
      <c r="M121" s="32">
        <f t="shared" si="2"/>
        <v>247</v>
      </c>
      <c r="N121" s="30"/>
      <c r="O121" s="30" t="s">
        <v>37</v>
      </c>
      <c r="P121" s="33">
        <v>10527454.189999999</v>
      </c>
      <c r="Q121" s="33"/>
      <c r="R121" s="33"/>
      <c r="S121" s="33"/>
      <c r="T121" s="34">
        <f t="shared" si="3"/>
        <v>10527454.189999999</v>
      </c>
      <c r="U121" s="35" t="s">
        <v>38</v>
      </c>
      <c r="V121" s="30" t="s">
        <v>37</v>
      </c>
      <c r="W121" s="30"/>
    </row>
    <row r="122" spans="1:23" ht="25.5" customHeight="1">
      <c r="A122" s="28" t="s">
        <v>426</v>
      </c>
      <c r="B122" s="29" t="s">
        <v>33</v>
      </c>
      <c r="C122" s="28" t="s">
        <v>427</v>
      </c>
      <c r="D122" s="29" t="s">
        <v>428</v>
      </c>
      <c r="E122" s="36">
        <v>2040404</v>
      </c>
      <c r="F122" s="36" t="s">
        <v>429</v>
      </c>
      <c r="G122" s="30"/>
      <c r="H122" s="30"/>
      <c r="I122" s="30" t="s">
        <v>37</v>
      </c>
      <c r="J122" s="30"/>
      <c r="K122" s="31">
        <v>45140</v>
      </c>
      <c r="L122" s="31">
        <v>45350</v>
      </c>
      <c r="M122" s="32">
        <f t="shared" si="2"/>
        <v>210</v>
      </c>
      <c r="N122" s="30"/>
      <c r="O122" s="30" t="s">
        <v>37</v>
      </c>
      <c r="P122" s="33">
        <v>1884332.16</v>
      </c>
      <c r="Q122" s="33"/>
      <c r="R122" s="33"/>
      <c r="S122" s="33"/>
      <c r="T122" s="34">
        <f t="shared" si="3"/>
        <v>1884332.16</v>
      </c>
      <c r="U122" s="35" t="s">
        <v>38</v>
      </c>
      <c r="V122" s="30" t="s">
        <v>37</v>
      </c>
      <c r="W122" s="30"/>
    </row>
    <row r="123" spans="1:23" ht="25.5" customHeight="1">
      <c r="A123" s="28" t="s">
        <v>430</v>
      </c>
      <c r="B123" s="29" t="s">
        <v>33</v>
      </c>
      <c r="C123" s="28" t="s">
        <v>431</v>
      </c>
      <c r="D123" s="29" t="s">
        <v>432</v>
      </c>
      <c r="E123" s="36">
        <v>2042060</v>
      </c>
      <c r="F123" s="36" t="s">
        <v>433</v>
      </c>
      <c r="G123" s="30"/>
      <c r="H123" s="30"/>
      <c r="I123" s="30" t="s">
        <v>37</v>
      </c>
      <c r="J123" s="30"/>
      <c r="K123" s="31">
        <v>45140</v>
      </c>
      <c r="L123" s="31">
        <v>45350</v>
      </c>
      <c r="M123" s="32">
        <f t="shared" si="2"/>
        <v>210</v>
      </c>
      <c r="N123" s="30"/>
      <c r="O123" s="30" t="s">
        <v>37</v>
      </c>
      <c r="P123" s="33">
        <v>2485866.04</v>
      </c>
      <c r="Q123" s="33"/>
      <c r="R123" s="33"/>
      <c r="S123" s="33"/>
      <c r="T123" s="34">
        <f t="shared" si="3"/>
        <v>2485866.04</v>
      </c>
      <c r="U123" s="35" t="s">
        <v>38</v>
      </c>
      <c r="V123" s="30" t="s">
        <v>37</v>
      </c>
      <c r="W123" s="30"/>
    </row>
    <row r="124" spans="1:23" ht="25.5" customHeight="1">
      <c r="A124" s="28" t="s">
        <v>434</v>
      </c>
      <c r="B124" s="29" t="s">
        <v>33</v>
      </c>
      <c r="C124" s="28" t="s">
        <v>435</v>
      </c>
      <c r="D124" s="29" t="s">
        <v>436</v>
      </c>
      <c r="E124" s="36">
        <v>2041117</v>
      </c>
      <c r="F124" s="36" t="s">
        <v>437</v>
      </c>
      <c r="G124" s="30"/>
      <c r="H124" s="30"/>
      <c r="I124" s="30" t="s">
        <v>37</v>
      </c>
      <c r="J124" s="30"/>
      <c r="K124" s="31">
        <v>45140</v>
      </c>
      <c r="L124" s="31">
        <v>45350</v>
      </c>
      <c r="M124" s="32">
        <f t="shared" si="2"/>
        <v>210</v>
      </c>
      <c r="N124" s="30"/>
      <c r="O124" s="30" t="s">
        <v>37</v>
      </c>
      <c r="P124" s="33">
        <v>3080033.9</v>
      </c>
      <c r="Q124" s="33"/>
      <c r="R124" s="33"/>
      <c r="S124" s="33"/>
      <c r="T124" s="34">
        <f t="shared" si="3"/>
        <v>3080033.9</v>
      </c>
      <c r="U124" s="35" t="s">
        <v>38</v>
      </c>
      <c r="V124" s="30" t="s">
        <v>37</v>
      </c>
      <c r="W124" s="30"/>
    </row>
    <row r="125" spans="1:23" ht="25.5" customHeight="1">
      <c r="A125" s="28" t="s">
        <v>438</v>
      </c>
      <c r="B125" s="29" t="s">
        <v>33</v>
      </c>
      <c r="C125" s="28" t="s">
        <v>439</v>
      </c>
      <c r="D125" s="29" t="s">
        <v>95</v>
      </c>
      <c r="E125" s="36">
        <v>2040113</v>
      </c>
      <c r="F125" s="36" t="s">
        <v>440</v>
      </c>
      <c r="G125" s="30"/>
      <c r="H125" s="30"/>
      <c r="I125" s="30"/>
      <c r="J125" s="30" t="s">
        <v>37</v>
      </c>
      <c r="K125" s="31">
        <v>45103</v>
      </c>
      <c r="L125" s="31">
        <v>45350</v>
      </c>
      <c r="M125" s="32">
        <f t="shared" si="2"/>
        <v>247</v>
      </c>
      <c r="N125" s="30"/>
      <c r="O125" s="30" t="s">
        <v>37</v>
      </c>
      <c r="P125" s="33">
        <v>14533310.779999999</v>
      </c>
      <c r="Q125" s="33"/>
      <c r="R125" s="33"/>
      <c r="S125" s="33"/>
      <c r="T125" s="34">
        <f t="shared" si="3"/>
        <v>14533310.779999999</v>
      </c>
      <c r="U125" s="35" t="s">
        <v>38</v>
      </c>
      <c r="V125" s="30" t="s">
        <v>37</v>
      </c>
      <c r="W125" s="30"/>
    </row>
    <row r="126" spans="1:23" ht="25.5" customHeight="1">
      <c r="A126" s="28" t="s">
        <v>441</v>
      </c>
      <c r="B126" s="29" t="s">
        <v>33</v>
      </c>
      <c r="C126" s="28" t="s">
        <v>442</v>
      </c>
      <c r="D126" s="29" t="s">
        <v>443</v>
      </c>
      <c r="E126" s="36">
        <v>2039344</v>
      </c>
      <c r="F126" s="36" t="s">
        <v>444</v>
      </c>
      <c r="G126" s="30"/>
      <c r="H126" s="30"/>
      <c r="I126" s="30"/>
      <c r="J126" s="30" t="s">
        <v>37</v>
      </c>
      <c r="K126" s="31">
        <v>45114</v>
      </c>
      <c r="L126" s="31">
        <v>45366</v>
      </c>
      <c r="M126" s="32">
        <f t="shared" si="2"/>
        <v>252</v>
      </c>
      <c r="N126" s="30" t="s">
        <v>37</v>
      </c>
      <c r="O126" s="30"/>
      <c r="P126" s="33">
        <v>6541220.7199999997</v>
      </c>
      <c r="Q126" s="33"/>
      <c r="R126" s="33"/>
      <c r="S126" s="33"/>
      <c r="T126" s="34">
        <f t="shared" si="3"/>
        <v>6541220.7199999997</v>
      </c>
      <c r="U126" s="35" t="s">
        <v>38</v>
      </c>
      <c r="V126" s="30" t="s">
        <v>37</v>
      </c>
      <c r="W126" s="30"/>
    </row>
    <row r="127" spans="1:23" ht="25.5" customHeight="1">
      <c r="A127" s="28" t="s">
        <v>445</v>
      </c>
      <c r="B127" s="29" t="s">
        <v>33</v>
      </c>
      <c r="C127" s="28" t="s">
        <v>442</v>
      </c>
      <c r="D127" s="29" t="s">
        <v>443</v>
      </c>
      <c r="E127" s="36">
        <v>2039344</v>
      </c>
      <c r="F127" s="36" t="s">
        <v>444</v>
      </c>
      <c r="G127" s="30"/>
      <c r="H127" s="30"/>
      <c r="I127" s="30"/>
      <c r="J127" s="30" t="s">
        <v>37</v>
      </c>
      <c r="K127" s="31">
        <v>45114</v>
      </c>
      <c r="L127" s="31">
        <v>45366</v>
      </c>
      <c r="M127" s="32">
        <f t="shared" si="2"/>
        <v>252</v>
      </c>
      <c r="N127" s="30" t="s">
        <v>37</v>
      </c>
      <c r="O127" s="30" t="s">
        <v>37</v>
      </c>
      <c r="P127" s="33">
        <v>868775.9</v>
      </c>
      <c r="Q127" s="33"/>
      <c r="R127" s="33"/>
      <c r="S127" s="33"/>
      <c r="T127" s="34">
        <f t="shared" si="3"/>
        <v>868775.9</v>
      </c>
      <c r="U127" s="35" t="s">
        <v>38</v>
      </c>
      <c r="V127" s="30" t="s">
        <v>37</v>
      </c>
      <c r="W127" s="30"/>
    </row>
    <row r="128" spans="1:23" ht="25.5" customHeight="1">
      <c r="A128" s="28" t="s">
        <v>446</v>
      </c>
      <c r="B128" s="29" t="s">
        <v>33</v>
      </c>
      <c r="C128" s="28" t="s">
        <v>447</v>
      </c>
      <c r="D128" s="29" t="s">
        <v>448</v>
      </c>
      <c r="E128" s="36">
        <v>2040014</v>
      </c>
      <c r="F128" s="36" t="s">
        <v>449</v>
      </c>
      <c r="G128" s="30"/>
      <c r="H128" s="30"/>
      <c r="I128" s="30"/>
      <c r="J128" s="30" t="s">
        <v>37</v>
      </c>
      <c r="K128" s="31">
        <v>45103</v>
      </c>
      <c r="L128" s="31">
        <v>45350</v>
      </c>
      <c r="M128" s="32">
        <f t="shared" si="2"/>
        <v>247</v>
      </c>
      <c r="N128" s="30"/>
      <c r="O128" s="30" t="s">
        <v>37</v>
      </c>
      <c r="P128" s="33">
        <v>12161333.710000001</v>
      </c>
      <c r="Q128" s="33"/>
      <c r="R128" s="33"/>
      <c r="S128" s="33"/>
      <c r="T128" s="34">
        <f t="shared" si="3"/>
        <v>12161333.710000001</v>
      </c>
      <c r="U128" s="35" t="s">
        <v>38</v>
      </c>
      <c r="V128" s="30" t="s">
        <v>37</v>
      </c>
      <c r="W128" s="30"/>
    </row>
    <row r="129" spans="1:23" ht="25.5" customHeight="1">
      <c r="A129" s="28" t="s">
        <v>450</v>
      </c>
      <c r="B129" s="29" t="s">
        <v>33</v>
      </c>
      <c r="C129" s="28" t="s">
        <v>451</v>
      </c>
      <c r="D129" s="29" t="s">
        <v>452</v>
      </c>
      <c r="E129" s="36">
        <v>2036511</v>
      </c>
      <c r="F129" s="36" t="s">
        <v>453</v>
      </c>
      <c r="G129" s="30"/>
      <c r="H129" s="30"/>
      <c r="I129" s="30" t="s">
        <v>37</v>
      </c>
      <c r="J129" s="30"/>
      <c r="K129" s="31">
        <v>45140</v>
      </c>
      <c r="L129" s="31">
        <v>45350</v>
      </c>
      <c r="M129" s="32">
        <f t="shared" si="2"/>
        <v>210</v>
      </c>
      <c r="N129" s="30"/>
      <c r="O129" s="30" t="s">
        <v>37</v>
      </c>
      <c r="P129" s="33">
        <v>1512337.65</v>
      </c>
      <c r="Q129" s="33"/>
      <c r="R129" s="33"/>
      <c r="S129" s="33"/>
      <c r="T129" s="34">
        <f t="shared" si="3"/>
        <v>1512337.65</v>
      </c>
      <c r="U129" s="35" t="s">
        <v>38</v>
      </c>
      <c r="V129" s="30" t="s">
        <v>37</v>
      </c>
      <c r="W129" s="30"/>
    </row>
    <row r="130" spans="1:23" ht="25.5" customHeight="1">
      <c r="A130" s="28" t="s">
        <v>454</v>
      </c>
      <c r="B130" s="29" t="s">
        <v>33</v>
      </c>
      <c r="C130" s="28" t="s">
        <v>455</v>
      </c>
      <c r="D130" s="29" t="s">
        <v>456</v>
      </c>
      <c r="E130" s="36">
        <v>2038071</v>
      </c>
      <c r="F130" s="36" t="s">
        <v>457</v>
      </c>
      <c r="G130" s="30"/>
      <c r="H130" s="30"/>
      <c r="I130" s="30"/>
      <c r="J130" s="30" t="s">
        <v>37</v>
      </c>
      <c r="K130" s="31">
        <v>45140</v>
      </c>
      <c r="L130" s="31">
        <v>45350</v>
      </c>
      <c r="M130" s="32">
        <f t="shared" si="2"/>
        <v>210</v>
      </c>
      <c r="N130" s="30"/>
      <c r="O130" s="30" t="s">
        <v>37</v>
      </c>
      <c r="P130" s="33">
        <v>9672680.9000000004</v>
      </c>
      <c r="Q130" s="33"/>
      <c r="R130" s="33"/>
      <c r="S130" s="33"/>
      <c r="T130" s="34">
        <f t="shared" si="3"/>
        <v>9672680.9000000004</v>
      </c>
      <c r="U130" s="35" t="s">
        <v>38</v>
      </c>
      <c r="V130" s="30" t="s">
        <v>37</v>
      </c>
      <c r="W130" s="30"/>
    </row>
    <row r="131" spans="1:23" ht="25.5" customHeight="1">
      <c r="A131" s="28" t="s">
        <v>458</v>
      </c>
      <c r="B131" s="29" t="s">
        <v>33</v>
      </c>
      <c r="C131" s="28" t="s">
        <v>459</v>
      </c>
      <c r="D131" s="29" t="s">
        <v>460</v>
      </c>
      <c r="E131" s="36">
        <v>2041330</v>
      </c>
      <c r="F131" s="36" t="s">
        <v>461</v>
      </c>
      <c r="G131" s="30"/>
      <c r="H131" s="30"/>
      <c r="I131" s="30"/>
      <c r="J131" s="30" t="s">
        <v>37</v>
      </c>
      <c r="K131" s="31">
        <v>45140</v>
      </c>
      <c r="L131" s="31">
        <v>45350</v>
      </c>
      <c r="M131" s="32">
        <f t="shared" si="2"/>
        <v>210</v>
      </c>
      <c r="N131" s="30"/>
      <c r="O131" s="30" t="s">
        <v>37</v>
      </c>
      <c r="P131" s="33">
        <v>34994347.869999997</v>
      </c>
      <c r="Q131" s="33"/>
      <c r="R131" s="33"/>
      <c r="S131" s="33"/>
      <c r="T131" s="34">
        <f t="shared" si="3"/>
        <v>34994347.869999997</v>
      </c>
      <c r="U131" s="35" t="s">
        <v>38</v>
      </c>
      <c r="V131" s="30" t="s">
        <v>37</v>
      </c>
      <c r="W131" s="30"/>
    </row>
    <row r="132" spans="1:23" ht="25.5" customHeight="1">
      <c r="A132" s="28" t="s">
        <v>462</v>
      </c>
      <c r="B132" s="29" t="s">
        <v>33</v>
      </c>
      <c r="C132" s="28" t="s">
        <v>463</v>
      </c>
      <c r="D132" s="29" t="s">
        <v>464</v>
      </c>
      <c r="E132" s="29">
        <v>2040112</v>
      </c>
      <c r="F132" s="29" t="s">
        <v>465</v>
      </c>
      <c r="G132" s="30"/>
      <c r="H132" s="30"/>
      <c r="I132" s="30" t="s">
        <v>37</v>
      </c>
      <c r="J132" s="30"/>
      <c r="K132" s="31">
        <v>45187</v>
      </c>
      <c r="L132" s="31">
        <v>45357</v>
      </c>
      <c r="M132" s="32">
        <f t="shared" si="2"/>
        <v>170</v>
      </c>
      <c r="N132" s="30"/>
      <c r="O132" s="30" t="s">
        <v>37</v>
      </c>
      <c r="P132" s="33">
        <v>6267281.8499999996</v>
      </c>
      <c r="Q132" s="33"/>
      <c r="R132" s="33"/>
      <c r="S132" s="33"/>
      <c r="T132" s="34">
        <f t="shared" si="3"/>
        <v>6267281.8499999996</v>
      </c>
      <c r="U132" s="35" t="s">
        <v>38</v>
      </c>
      <c r="V132" s="30" t="s">
        <v>37</v>
      </c>
      <c r="W132" s="30"/>
    </row>
    <row r="133" spans="1:23" ht="25.5" customHeight="1">
      <c r="A133" s="28" t="s">
        <v>466</v>
      </c>
      <c r="B133" s="29" t="s">
        <v>33</v>
      </c>
      <c r="C133" s="28" t="s">
        <v>467</v>
      </c>
      <c r="D133" s="29" t="s">
        <v>468</v>
      </c>
      <c r="E133" s="36">
        <v>2040296</v>
      </c>
      <c r="F133" s="36" t="s">
        <v>469</v>
      </c>
      <c r="G133" s="30"/>
      <c r="H133" s="30"/>
      <c r="I133" s="30"/>
      <c r="J133" s="30" t="s">
        <v>37</v>
      </c>
      <c r="K133" s="31">
        <v>45140</v>
      </c>
      <c r="L133" s="31">
        <v>45350</v>
      </c>
      <c r="M133" s="32">
        <f t="shared" si="2"/>
        <v>210</v>
      </c>
      <c r="N133" s="30"/>
      <c r="O133" s="30" t="s">
        <v>37</v>
      </c>
      <c r="P133" s="33">
        <v>22424276.23</v>
      </c>
      <c r="Q133" s="33"/>
      <c r="R133" s="33"/>
      <c r="S133" s="33"/>
      <c r="T133" s="34">
        <f t="shared" si="3"/>
        <v>22424276.23</v>
      </c>
      <c r="U133" s="35" t="s">
        <v>38</v>
      </c>
      <c r="V133" s="30" t="s">
        <v>37</v>
      </c>
      <c r="W133" s="30"/>
    </row>
    <row r="134" spans="1:23" ht="25.5" customHeight="1">
      <c r="A134" s="28" t="s">
        <v>470</v>
      </c>
      <c r="B134" s="29" t="s">
        <v>33</v>
      </c>
      <c r="C134" s="28" t="s">
        <v>471</v>
      </c>
      <c r="D134" s="29" t="s">
        <v>472</v>
      </c>
      <c r="E134" s="36">
        <v>2040305</v>
      </c>
      <c r="F134" s="36" t="s">
        <v>385</v>
      </c>
      <c r="G134" s="30"/>
      <c r="H134" s="30"/>
      <c r="I134" s="30"/>
      <c r="J134" s="30" t="s">
        <v>37</v>
      </c>
      <c r="K134" s="31">
        <v>45140</v>
      </c>
      <c r="L134" s="31">
        <v>45350</v>
      </c>
      <c r="M134" s="32">
        <f t="shared" si="2"/>
        <v>210</v>
      </c>
      <c r="N134" s="30"/>
      <c r="O134" s="30" t="s">
        <v>37</v>
      </c>
      <c r="P134" s="33">
        <v>32720375.18</v>
      </c>
      <c r="Q134" s="33"/>
      <c r="R134" s="33"/>
      <c r="S134" s="33"/>
      <c r="T134" s="34">
        <f t="shared" si="3"/>
        <v>32720375.18</v>
      </c>
      <c r="U134" s="35" t="s">
        <v>38</v>
      </c>
      <c r="V134" s="30" t="s">
        <v>37</v>
      </c>
      <c r="W134" s="30"/>
    </row>
    <row r="135" spans="1:23" ht="25.5" customHeight="1">
      <c r="A135" s="28" t="s">
        <v>473</v>
      </c>
      <c r="B135" s="29" t="s">
        <v>33</v>
      </c>
      <c r="C135" s="28" t="s">
        <v>474</v>
      </c>
      <c r="D135" s="29" t="s">
        <v>475</v>
      </c>
      <c r="E135" s="36">
        <v>2040356</v>
      </c>
      <c r="F135" s="36" t="s">
        <v>476</v>
      </c>
      <c r="G135" s="30"/>
      <c r="H135" s="30"/>
      <c r="I135" s="30" t="s">
        <v>37</v>
      </c>
      <c r="J135" s="30"/>
      <c r="K135" s="31">
        <v>45187</v>
      </c>
      <c r="L135" s="31">
        <v>45357</v>
      </c>
      <c r="M135" s="32">
        <f t="shared" si="2"/>
        <v>170</v>
      </c>
      <c r="N135" s="30"/>
      <c r="O135" s="30" t="s">
        <v>37</v>
      </c>
      <c r="P135" s="33">
        <v>4996236.63</v>
      </c>
      <c r="Q135" s="33"/>
      <c r="R135" s="33"/>
      <c r="S135" s="33"/>
      <c r="T135" s="34">
        <f t="shared" si="3"/>
        <v>4996236.63</v>
      </c>
      <c r="U135" s="35" t="s">
        <v>38</v>
      </c>
      <c r="V135" s="30" t="s">
        <v>37</v>
      </c>
      <c r="W135" s="30"/>
    </row>
    <row r="136" spans="1:23" ht="25.5" customHeight="1">
      <c r="A136" s="28" t="s">
        <v>477</v>
      </c>
      <c r="B136" s="29" t="s">
        <v>33</v>
      </c>
      <c r="C136" s="28" t="s">
        <v>478</v>
      </c>
      <c r="D136" s="29" t="s">
        <v>479</v>
      </c>
      <c r="E136" s="36">
        <v>2039477</v>
      </c>
      <c r="F136" s="36" t="s">
        <v>480</v>
      </c>
      <c r="G136" s="30"/>
      <c r="H136" s="30"/>
      <c r="I136" s="30" t="s">
        <v>37</v>
      </c>
      <c r="J136" s="30"/>
      <c r="K136" s="31">
        <v>45140</v>
      </c>
      <c r="L136" s="31">
        <v>45350</v>
      </c>
      <c r="M136" s="32">
        <f t="shared" si="2"/>
        <v>210</v>
      </c>
      <c r="N136" s="30"/>
      <c r="O136" s="30" t="s">
        <v>37</v>
      </c>
      <c r="P136" s="33">
        <v>2195567.33</v>
      </c>
      <c r="Q136" s="33"/>
      <c r="R136" s="33"/>
      <c r="S136" s="33"/>
      <c r="T136" s="34">
        <f t="shared" si="3"/>
        <v>2195567.33</v>
      </c>
      <c r="U136" s="35" t="s">
        <v>38</v>
      </c>
      <c r="V136" s="30" t="s">
        <v>37</v>
      </c>
      <c r="W136" s="30"/>
    </row>
    <row r="137" spans="1:23" ht="25.5" customHeight="1">
      <c r="A137" s="28" t="s">
        <v>481</v>
      </c>
      <c r="B137" s="29" t="s">
        <v>33</v>
      </c>
      <c r="C137" s="28" t="s">
        <v>482</v>
      </c>
      <c r="D137" s="29" t="s">
        <v>483</v>
      </c>
      <c r="E137" s="36">
        <v>2040048</v>
      </c>
      <c r="F137" s="36" t="s">
        <v>484</v>
      </c>
      <c r="G137" s="30"/>
      <c r="H137" s="30"/>
      <c r="I137" s="30"/>
      <c r="J137" s="30" t="s">
        <v>37</v>
      </c>
      <c r="K137" s="31">
        <v>45140</v>
      </c>
      <c r="L137" s="31">
        <v>45350</v>
      </c>
      <c r="M137" s="32">
        <f t="shared" si="2"/>
        <v>210</v>
      </c>
      <c r="N137" s="30"/>
      <c r="O137" s="30" t="s">
        <v>37</v>
      </c>
      <c r="P137" s="33">
        <v>1615893.55</v>
      </c>
      <c r="Q137" s="33"/>
      <c r="R137" s="33"/>
      <c r="S137" s="33"/>
      <c r="T137" s="34">
        <f t="shared" si="3"/>
        <v>1615893.55</v>
      </c>
      <c r="U137" s="35" t="s">
        <v>38</v>
      </c>
      <c r="V137" s="30" t="s">
        <v>37</v>
      </c>
      <c r="W137" s="30"/>
    </row>
    <row r="138" spans="1:23" ht="25.5" customHeight="1">
      <c r="A138" s="28" t="s">
        <v>485</v>
      </c>
      <c r="B138" s="29" t="s">
        <v>33</v>
      </c>
      <c r="C138" s="28" t="s">
        <v>482</v>
      </c>
      <c r="D138" s="29" t="s">
        <v>483</v>
      </c>
      <c r="E138" s="36">
        <v>2040048</v>
      </c>
      <c r="F138" s="36" t="s">
        <v>484</v>
      </c>
      <c r="G138" s="30"/>
      <c r="H138" s="30"/>
      <c r="I138" s="30"/>
      <c r="J138" s="30" t="s">
        <v>37</v>
      </c>
      <c r="K138" s="31">
        <v>45140</v>
      </c>
      <c r="L138" s="31">
        <v>45350</v>
      </c>
      <c r="M138" s="32">
        <f t="shared" ref="M138:M201" si="4">L138-K138</f>
        <v>210</v>
      </c>
      <c r="N138" s="30"/>
      <c r="O138" s="30" t="s">
        <v>37</v>
      </c>
      <c r="P138" s="33">
        <v>5199413.09</v>
      </c>
      <c r="Q138" s="33"/>
      <c r="R138" s="33"/>
      <c r="S138" s="33"/>
      <c r="T138" s="34">
        <f t="shared" ref="T138:T201" si="5">SUM(P138:S138)</f>
        <v>5199413.09</v>
      </c>
      <c r="U138" s="35" t="s">
        <v>38</v>
      </c>
      <c r="V138" s="30" t="s">
        <v>37</v>
      </c>
      <c r="W138" s="30"/>
    </row>
    <row r="139" spans="1:23" ht="25.5" customHeight="1">
      <c r="A139" s="28" t="s">
        <v>486</v>
      </c>
      <c r="B139" s="29" t="s">
        <v>33</v>
      </c>
      <c r="C139" s="28" t="s">
        <v>482</v>
      </c>
      <c r="D139" s="29" t="s">
        <v>483</v>
      </c>
      <c r="E139" s="36">
        <v>2040048</v>
      </c>
      <c r="F139" s="36" t="s">
        <v>484</v>
      </c>
      <c r="G139" s="30"/>
      <c r="H139" s="30"/>
      <c r="I139" s="30"/>
      <c r="J139" s="30" t="s">
        <v>37</v>
      </c>
      <c r="K139" s="31">
        <v>45140</v>
      </c>
      <c r="L139" s="31">
        <v>45350</v>
      </c>
      <c r="M139" s="32">
        <f t="shared" si="4"/>
        <v>210</v>
      </c>
      <c r="N139" s="30"/>
      <c r="O139" s="30" t="s">
        <v>37</v>
      </c>
      <c r="P139" s="33">
        <v>7620216.9000000004</v>
      </c>
      <c r="Q139" s="33"/>
      <c r="R139" s="33"/>
      <c r="S139" s="33"/>
      <c r="T139" s="34">
        <f t="shared" si="5"/>
        <v>7620216.9000000004</v>
      </c>
      <c r="U139" s="35" t="s">
        <v>38</v>
      </c>
      <c r="V139" s="30" t="s">
        <v>37</v>
      </c>
      <c r="W139" s="30"/>
    </row>
    <row r="140" spans="1:23" ht="25.5" customHeight="1">
      <c r="A140" s="28" t="s">
        <v>487</v>
      </c>
      <c r="B140" s="29" t="s">
        <v>33</v>
      </c>
      <c r="C140" s="28" t="s">
        <v>488</v>
      </c>
      <c r="D140" s="29" t="s">
        <v>489</v>
      </c>
      <c r="E140" s="36">
        <v>2039385</v>
      </c>
      <c r="F140" s="36" t="s">
        <v>490</v>
      </c>
      <c r="G140" s="30"/>
      <c r="H140" s="30"/>
      <c r="I140" s="30"/>
      <c r="J140" s="30" t="s">
        <v>37</v>
      </c>
      <c r="K140" s="31">
        <v>45218</v>
      </c>
      <c r="L140" s="31">
        <v>45350</v>
      </c>
      <c r="M140" s="32">
        <f t="shared" si="4"/>
        <v>132</v>
      </c>
      <c r="N140" s="30"/>
      <c r="O140" s="30" t="s">
        <v>37</v>
      </c>
      <c r="P140" s="33">
        <v>9383921.7599999998</v>
      </c>
      <c r="Q140" s="33"/>
      <c r="R140" s="33"/>
      <c r="S140" s="33"/>
      <c r="T140" s="34">
        <f t="shared" si="5"/>
        <v>9383921.7599999998</v>
      </c>
      <c r="U140" s="35" t="s">
        <v>38</v>
      </c>
      <c r="V140" s="30" t="s">
        <v>37</v>
      </c>
      <c r="W140" s="30"/>
    </row>
    <row r="141" spans="1:23" ht="25.5" customHeight="1">
      <c r="A141" s="28" t="s">
        <v>491</v>
      </c>
      <c r="B141" s="29" t="s">
        <v>33</v>
      </c>
      <c r="C141" s="28" t="s">
        <v>492</v>
      </c>
      <c r="D141" s="29" t="s">
        <v>493</v>
      </c>
      <c r="E141" s="36">
        <v>2038386</v>
      </c>
      <c r="F141" s="36" t="s">
        <v>494</v>
      </c>
      <c r="G141" s="30"/>
      <c r="H141" s="30"/>
      <c r="I141" s="30" t="s">
        <v>37</v>
      </c>
      <c r="J141" s="30"/>
      <c r="K141" s="31">
        <v>45218</v>
      </c>
      <c r="L141" s="31">
        <v>45350</v>
      </c>
      <c r="M141" s="32">
        <f t="shared" si="4"/>
        <v>132</v>
      </c>
      <c r="N141" s="30"/>
      <c r="O141" s="30" t="s">
        <v>37</v>
      </c>
      <c r="P141" s="33">
        <v>7058093.4000000004</v>
      </c>
      <c r="Q141" s="33"/>
      <c r="R141" s="33"/>
      <c r="S141" s="33"/>
      <c r="T141" s="34">
        <f t="shared" si="5"/>
        <v>7058093.4000000004</v>
      </c>
      <c r="U141" s="35" t="s">
        <v>38</v>
      </c>
      <c r="V141" s="30" t="s">
        <v>37</v>
      </c>
      <c r="W141" s="30"/>
    </row>
    <row r="142" spans="1:23" ht="25.5" customHeight="1">
      <c r="A142" s="28" t="s">
        <v>495</v>
      </c>
      <c r="B142" s="29" t="s">
        <v>33</v>
      </c>
      <c r="C142" s="28" t="s">
        <v>496</v>
      </c>
      <c r="D142" s="29" t="s">
        <v>497</v>
      </c>
      <c r="E142" s="29">
        <v>2040128</v>
      </c>
      <c r="F142" s="29" t="s">
        <v>498</v>
      </c>
      <c r="G142" s="30"/>
      <c r="H142" s="30"/>
      <c r="I142" s="30"/>
      <c r="J142" s="30" t="s">
        <v>37</v>
      </c>
      <c r="K142" s="31">
        <v>45218</v>
      </c>
      <c r="L142" s="31">
        <v>45350</v>
      </c>
      <c r="M142" s="32">
        <f t="shared" si="4"/>
        <v>132</v>
      </c>
      <c r="N142" s="30"/>
      <c r="O142" s="30" t="s">
        <v>37</v>
      </c>
      <c r="P142" s="33">
        <v>28030150.129999999</v>
      </c>
      <c r="Q142" s="33"/>
      <c r="R142" s="33"/>
      <c r="S142" s="33"/>
      <c r="T142" s="34">
        <f t="shared" si="5"/>
        <v>28030150.129999999</v>
      </c>
      <c r="U142" s="35" t="s">
        <v>38</v>
      </c>
      <c r="V142" s="30" t="s">
        <v>37</v>
      </c>
      <c r="W142" s="30"/>
    </row>
    <row r="143" spans="1:23" ht="25.5" customHeight="1">
      <c r="A143" s="28" t="s">
        <v>499</v>
      </c>
      <c r="B143" s="29" t="s">
        <v>33</v>
      </c>
      <c r="C143" s="28" t="s">
        <v>496</v>
      </c>
      <c r="D143" s="29" t="s">
        <v>497</v>
      </c>
      <c r="E143" s="29">
        <v>2040128</v>
      </c>
      <c r="F143" s="29" t="s">
        <v>498</v>
      </c>
      <c r="G143" s="30"/>
      <c r="H143" s="30"/>
      <c r="I143" s="30"/>
      <c r="J143" s="30" t="s">
        <v>37</v>
      </c>
      <c r="K143" s="31">
        <v>45218</v>
      </c>
      <c r="L143" s="31">
        <v>45350</v>
      </c>
      <c r="M143" s="32">
        <f t="shared" si="4"/>
        <v>132</v>
      </c>
      <c r="N143" s="30"/>
      <c r="O143" s="30" t="s">
        <v>37</v>
      </c>
      <c r="P143" s="33">
        <v>3997402.2</v>
      </c>
      <c r="Q143" s="33"/>
      <c r="R143" s="33"/>
      <c r="S143" s="33"/>
      <c r="T143" s="34">
        <f t="shared" si="5"/>
        <v>3997402.2</v>
      </c>
      <c r="U143" s="35" t="s">
        <v>38</v>
      </c>
      <c r="V143" s="30" t="s">
        <v>37</v>
      </c>
      <c r="W143" s="30"/>
    </row>
    <row r="144" spans="1:23" ht="25.5" customHeight="1">
      <c r="A144" s="28" t="s">
        <v>500</v>
      </c>
      <c r="B144" s="29" t="s">
        <v>33</v>
      </c>
      <c r="C144" s="28" t="s">
        <v>501</v>
      </c>
      <c r="D144" s="29" t="s">
        <v>502</v>
      </c>
      <c r="E144" s="36">
        <v>2040287</v>
      </c>
      <c r="F144" s="36" t="s">
        <v>503</v>
      </c>
      <c r="G144" s="30"/>
      <c r="H144" s="30"/>
      <c r="I144" s="30"/>
      <c r="J144" s="30" t="s">
        <v>37</v>
      </c>
      <c r="K144" s="31">
        <v>45264</v>
      </c>
      <c r="L144" s="31">
        <v>45412</v>
      </c>
      <c r="M144" s="32">
        <f t="shared" si="4"/>
        <v>148</v>
      </c>
      <c r="N144" s="30"/>
      <c r="O144" s="30" t="s">
        <v>37</v>
      </c>
      <c r="P144" s="33">
        <v>12986426.560000001</v>
      </c>
      <c r="Q144" s="33"/>
      <c r="R144" s="33"/>
      <c r="S144" s="33"/>
      <c r="T144" s="34">
        <f t="shared" si="5"/>
        <v>12986426.560000001</v>
      </c>
      <c r="U144" s="35" t="s">
        <v>38</v>
      </c>
      <c r="V144" s="30" t="s">
        <v>37</v>
      </c>
      <c r="W144" s="30"/>
    </row>
    <row r="145" spans="1:23" ht="25.5" customHeight="1">
      <c r="A145" s="28" t="s">
        <v>504</v>
      </c>
      <c r="B145" s="29" t="s">
        <v>33</v>
      </c>
      <c r="C145" s="28" t="s">
        <v>505</v>
      </c>
      <c r="D145" s="29" t="s">
        <v>506</v>
      </c>
      <c r="E145" s="36">
        <v>2041044</v>
      </c>
      <c r="F145" s="36" t="s">
        <v>507</v>
      </c>
      <c r="G145" s="30"/>
      <c r="H145" s="30"/>
      <c r="I145" s="30"/>
      <c r="J145" s="30" t="s">
        <v>37</v>
      </c>
      <c r="K145" s="31">
        <v>45218</v>
      </c>
      <c r="L145" s="31">
        <v>45350</v>
      </c>
      <c r="M145" s="32">
        <f t="shared" si="4"/>
        <v>132</v>
      </c>
      <c r="N145" s="30"/>
      <c r="O145" s="30" t="s">
        <v>37</v>
      </c>
      <c r="P145" s="33">
        <v>9708459.8499999996</v>
      </c>
      <c r="Q145" s="33"/>
      <c r="R145" s="33"/>
      <c r="S145" s="33"/>
      <c r="T145" s="34">
        <f t="shared" si="5"/>
        <v>9708459.8499999996</v>
      </c>
      <c r="U145" s="35" t="s">
        <v>38</v>
      </c>
      <c r="V145" s="30" t="s">
        <v>37</v>
      </c>
      <c r="W145" s="30"/>
    </row>
    <row r="146" spans="1:23" ht="25.5" customHeight="1">
      <c r="A146" s="28" t="s">
        <v>508</v>
      </c>
      <c r="B146" s="29" t="s">
        <v>33</v>
      </c>
      <c r="C146" s="28" t="s">
        <v>509</v>
      </c>
      <c r="D146" s="29" t="s">
        <v>510</v>
      </c>
      <c r="E146" s="36">
        <v>2040119</v>
      </c>
      <c r="F146" s="36" t="s">
        <v>511</v>
      </c>
      <c r="G146" s="30"/>
      <c r="H146" s="30"/>
      <c r="I146" s="30"/>
      <c r="J146" s="30" t="s">
        <v>37</v>
      </c>
      <c r="K146" s="31">
        <v>45218</v>
      </c>
      <c r="L146" s="31">
        <v>45350</v>
      </c>
      <c r="M146" s="32">
        <f t="shared" si="4"/>
        <v>132</v>
      </c>
      <c r="N146" s="30"/>
      <c r="O146" s="30" t="s">
        <v>37</v>
      </c>
      <c r="P146" s="33">
        <v>43321368.329999998</v>
      </c>
      <c r="Q146" s="33"/>
      <c r="R146" s="33"/>
      <c r="S146" s="33"/>
      <c r="T146" s="34">
        <f t="shared" si="5"/>
        <v>43321368.329999998</v>
      </c>
      <c r="U146" s="35" t="s">
        <v>38</v>
      </c>
      <c r="V146" s="30" t="s">
        <v>37</v>
      </c>
      <c r="W146" s="30"/>
    </row>
    <row r="147" spans="1:23" ht="25.5" customHeight="1">
      <c r="A147" s="28" t="s">
        <v>512</v>
      </c>
      <c r="B147" s="29" t="s">
        <v>33</v>
      </c>
      <c r="C147" s="28" t="s">
        <v>513</v>
      </c>
      <c r="D147" s="29" t="s">
        <v>514</v>
      </c>
      <c r="E147" s="36">
        <v>2042153</v>
      </c>
      <c r="F147" s="36" t="s">
        <v>515</v>
      </c>
      <c r="G147" s="30"/>
      <c r="H147" s="30"/>
      <c r="I147" s="30"/>
      <c r="J147" s="30" t="s">
        <v>37</v>
      </c>
      <c r="K147" s="31">
        <v>45218</v>
      </c>
      <c r="L147" s="31">
        <v>45350</v>
      </c>
      <c r="M147" s="32">
        <f t="shared" si="4"/>
        <v>132</v>
      </c>
      <c r="N147" s="30"/>
      <c r="O147" s="30" t="s">
        <v>37</v>
      </c>
      <c r="P147" s="33">
        <v>17302432.920000002</v>
      </c>
      <c r="Q147" s="33"/>
      <c r="R147" s="33"/>
      <c r="S147" s="33"/>
      <c r="T147" s="34">
        <f t="shared" si="5"/>
        <v>17302432.920000002</v>
      </c>
      <c r="U147" s="35" t="s">
        <v>38</v>
      </c>
      <c r="V147" s="30" t="s">
        <v>37</v>
      </c>
      <c r="W147" s="30"/>
    </row>
    <row r="148" spans="1:23" ht="25.5" customHeight="1">
      <c r="A148" s="28" t="s">
        <v>516</v>
      </c>
      <c r="B148" s="29" t="s">
        <v>33</v>
      </c>
      <c r="C148" s="28" t="s">
        <v>517</v>
      </c>
      <c r="D148" s="29" t="s">
        <v>518</v>
      </c>
      <c r="E148" s="36">
        <v>2042400</v>
      </c>
      <c r="F148" s="36" t="s">
        <v>519</v>
      </c>
      <c r="G148" s="30"/>
      <c r="H148" s="30"/>
      <c r="I148" s="30"/>
      <c r="J148" s="30" t="s">
        <v>37</v>
      </c>
      <c r="K148" s="31">
        <v>45264</v>
      </c>
      <c r="L148" s="31">
        <v>45412</v>
      </c>
      <c r="M148" s="32">
        <f t="shared" si="4"/>
        <v>148</v>
      </c>
      <c r="N148" s="30"/>
      <c r="O148" s="30" t="s">
        <v>37</v>
      </c>
      <c r="P148" s="33">
        <v>13492788.67</v>
      </c>
      <c r="Q148" s="33"/>
      <c r="R148" s="33"/>
      <c r="S148" s="33"/>
      <c r="T148" s="34">
        <f t="shared" si="5"/>
        <v>13492788.67</v>
      </c>
      <c r="U148" s="35" t="s">
        <v>38</v>
      </c>
      <c r="V148" s="30" t="s">
        <v>37</v>
      </c>
      <c r="W148" s="30"/>
    </row>
    <row r="149" spans="1:23" ht="25.5" customHeight="1">
      <c r="A149" s="28" t="s">
        <v>520</v>
      </c>
      <c r="B149" s="29" t="s">
        <v>33</v>
      </c>
      <c r="C149" s="28" t="s">
        <v>521</v>
      </c>
      <c r="D149" s="29" t="s">
        <v>522</v>
      </c>
      <c r="E149" s="29">
        <v>2040326</v>
      </c>
      <c r="F149" s="29" t="s">
        <v>523</v>
      </c>
      <c r="G149" s="30"/>
      <c r="H149" s="30"/>
      <c r="I149" s="30"/>
      <c r="J149" s="30" t="s">
        <v>37</v>
      </c>
      <c r="K149" s="31">
        <v>45264</v>
      </c>
      <c r="L149" s="31">
        <v>45412</v>
      </c>
      <c r="M149" s="32">
        <f t="shared" si="4"/>
        <v>148</v>
      </c>
      <c r="N149" s="30"/>
      <c r="O149" s="30" t="s">
        <v>37</v>
      </c>
      <c r="P149" s="33">
        <v>24650006.760000002</v>
      </c>
      <c r="Q149" s="33"/>
      <c r="R149" s="33"/>
      <c r="S149" s="33"/>
      <c r="T149" s="34">
        <f t="shared" si="5"/>
        <v>24650006.760000002</v>
      </c>
      <c r="U149" s="35" t="s">
        <v>38</v>
      </c>
      <c r="V149" s="30" t="s">
        <v>37</v>
      </c>
      <c r="W149" s="30"/>
    </row>
    <row r="150" spans="1:23" ht="25.5" customHeight="1">
      <c r="A150" s="28" t="s">
        <v>524</v>
      </c>
      <c r="B150" s="29" t="s">
        <v>33</v>
      </c>
      <c r="C150" s="28" t="s">
        <v>521</v>
      </c>
      <c r="D150" s="29" t="s">
        <v>522</v>
      </c>
      <c r="E150" s="29">
        <v>2040326</v>
      </c>
      <c r="F150" s="29" t="s">
        <v>523</v>
      </c>
      <c r="G150" s="30"/>
      <c r="H150" s="30"/>
      <c r="I150" s="30"/>
      <c r="J150" s="30" t="s">
        <v>37</v>
      </c>
      <c r="K150" s="31">
        <v>45264</v>
      </c>
      <c r="L150" s="31">
        <v>45412</v>
      </c>
      <c r="M150" s="32">
        <f t="shared" si="4"/>
        <v>148</v>
      </c>
      <c r="N150" s="30"/>
      <c r="O150" s="30" t="s">
        <v>37</v>
      </c>
      <c r="P150" s="33">
        <v>1554211.08</v>
      </c>
      <c r="Q150" s="33"/>
      <c r="R150" s="33"/>
      <c r="S150" s="33"/>
      <c r="T150" s="34">
        <f t="shared" si="5"/>
        <v>1554211.08</v>
      </c>
      <c r="U150" s="35" t="s">
        <v>38</v>
      </c>
      <c r="V150" s="30" t="s">
        <v>37</v>
      </c>
      <c r="W150" s="30"/>
    </row>
    <row r="151" spans="1:23" ht="25.5" customHeight="1">
      <c r="A151" s="28" t="s">
        <v>525</v>
      </c>
      <c r="B151" s="29" t="s">
        <v>33</v>
      </c>
      <c r="C151" s="28" t="s">
        <v>521</v>
      </c>
      <c r="D151" s="29" t="s">
        <v>522</v>
      </c>
      <c r="E151" s="29">
        <v>2040326</v>
      </c>
      <c r="F151" s="29" t="s">
        <v>523</v>
      </c>
      <c r="G151" s="30"/>
      <c r="H151" s="30"/>
      <c r="I151" s="30"/>
      <c r="J151" s="30" t="s">
        <v>37</v>
      </c>
      <c r="K151" s="31">
        <v>45264</v>
      </c>
      <c r="L151" s="31">
        <v>45412</v>
      </c>
      <c r="M151" s="32">
        <f t="shared" si="4"/>
        <v>148</v>
      </c>
      <c r="N151" s="30"/>
      <c r="O151" s="30" t="s">
        <v>37</v>
      </c>
      <c r="P151" s="33">
        <v>3580915.01</v>
      </c>
      <c r="Q151" s="33"/>
      <c r="R151" s="33"/>
      <c r="S151" s="33"/>
      <c r="T151" s="34">
        <f t="shared" si="5"/>
        <v>3580915.01</v>
      </c>
      <c r="U151" s="35" t="s">
        <v>38</v>
      </c>
      <c r="V151" s="30" t="s">
        <v>37</v>
      </c>
      <c r="W151" s="30"/>
    </row>
    <row r="152" spans="1:23" ht="25.5" customHeight="1">
      <c r="A152" s="28" t="s">
        <v>526</v>
      </c>
      <c r="B152" s="29" t="s">
        <v>33</v>
      </c>
      <c r="C152" s="28" t="s">
        <v>521</v>
      </c>
      <c r="D152" s="29" t="s">
        <v>522</v>
      </c>
      <c r="E152" s="29">
        <v>2040326</v>
      </c>
      <c r="F152" s="29" t="s">
        <v>523</v>
      </c>
      <c r="G152" s="30"/>
      <c r="H152" s="30"/>
      <c r="I152" s="30"/>
      <c r="J152" s="30" t="s">
        <v>37</v>
      </c>
      <c r="K152" s="31">
        <v>45264</v>
      </c>
      <c r="L152" s="31">
        <v>45412</v>
      </c>
      <c r="M152" s="32">
        <f t="shared" si="4"/>
        <v>148</v>
      </c>
      <c r="N152" s="30"/>
      <c r="O152" s="30" t="s">
        <v>37</v>
      </c>
      <c r="P152" s="33">
        <v>6789479.4199999999</v>
      </c>
      <c r="Q152" s="33"/>
      <c r="R152" s="33"/>
      <c r="S152" s="33"/>
      <c r="T152" s="34">
        <f t="shared" si="5"/>
        <v>6789479.4199999999</v>
      </c>
      <c r="U152" s="35" t="s">
        <v>38</v>
      </c>
      <c r="V152" s="30" t="s">
        <v>37</v>
      </c>
      <c r="W152" s="30"/>
    </row>
    <row r="153" spans="1:23" ht="25.5" customHeight="1">
      <c r="A153" s="28" t="s">
        <v>527</v>
      </c>
      <c r="B153" s="29" t="s">
        <v>33</v>
      </c>
      <c r="C153" s="28" t="s">
        <v>528</v>
      </c>
      <c r="D153" s="29" t="s">
        <v>529</v>
      </c>
      <c r="E153" s="29">
        <v>2040215</v>
      </c>
      <c r="F153" s="29" t="s">
        <v>530</v>
      </c>
      <c r="G153" s="30"/>
      <c r="H153" s="30"/>
      <c r="I153" s="30" t="s">
        <v>37</v>
      </c>
      <c r="J153" s="30"/>
      <c r="K153" s="31">
        <v>45264</v>
      </c>
      <c r="L153" s="31">
        <v>45412</v>
      </c>
      <c r="M153" s="32">
        <f t="shared" si="4"/>
        <v>148</v>
      </c>
      <c r="N153" s="30"/>
      <c r="O153" s="30" t="s">
        <v>37</v>
      </c>
      <c r="P153" s="33">
        <v>4233799.47</v>
      </c>
      <c r="Q153" s="33"/>
      <c r="R153" s="33"/>
      <c r="S153" s="33"/>
      <c r="T153" s="34">
        <f t="shared" si="5"/>
        <v>4233799.47</v>
      </c>
      <c r="U153" s="35" t="s">
        <v>38</v>
      </c>
      <c r="V153" s="30" t="s">
        <v>37</v>
      </c>
      <c r="W153" s="30"/>
    </row>
    <row r="154" spans="1:23" ht="25.5" customHeight="1">
      <c r="A154" s="28" t="s">
        <v>531</v>
      </c>
      <c r="B154" s="29" t="s">
        <v>33</v>
      </c>
      <c r="C154" s="28" t="s">
        <v>532</v>
      </c>
      <c r="D154" s="29" t="s">
        <v>533</v>
      </c>
      <c r="E154" s="29">
        <v>2041011</v>
      </c>
      <c r="F154" s="29" t="s">
        <v>534</v>
      </c>
      <c r="G154" s="30"/>
      <c r="H154" s="30"/>
      <c r="I154" s="30" t="s">
        <v>37</v>
      </c>
      <c r="J154" s="30"/>
      <c r="K154" s="31">
        <v>45264</v>
      </c>
      <c r="L154" s="31">
        <v>45412</v>
      </c>
      <c r="M154" s="32">
        <f t="shared" si="4"/>
        <v>148</v>
      </c>
      <c r="N154" s="30"/>
      <c r="O154" s="30" t="s">
        <v>37</v>
      </c>
      <c r="P154" s="33">
        <v>4998548.5999999996</v>
      </c>
      <c r="Q154" s="33"/>
      <c r="R154" s="33"/>
      <c r="S154" s="33"/>
      <c r="T154" s="34">
        <f t="shared" si="5"/>
        <v>4998548.5999999996</v>
      </c>
      <c r="U154" s="35" t="s">
        <v>38</v>
      </c>
      <c r="V154" s="30" t="s">
        <v>37</v>
      </c>
      <c r="W154" s="30"/>
    </row>
    <row r="155" spans="1:23" ht="25.5" customHeight="1">
      <c r="A155" s="28" t="s">
        <v>535</v>
      </c>
      <c r="B155" s="29" t="s">
        <v>33</v>
      </c>
      <c r="C155" s="28" t="s">
        <v>536</v>
      </c>
      <c r="D155" s="29" t="s">
        <v>537</v>
      </c>
      <c r="E155" s="29">
        <v>2040303</v>
      </c>
      <c r="F155" s="29" t="s">
        <v>538</v>
      </c>
      <c r="G155" s="30"/>
      <c r="H155" s="30"/>
      <c r="I155" s="30" t="s">
        <v>37</v>
      </c>
      <c r="J155" s="30"/>
      <c r="K155" s="31">
        <v>45264</v>
      </c>
      <c r="L155" s="31">
        <v>45412</v>
      </c>
      <c r="M155" s="32">
        <f t="shared" si="4"/>
        <v>148</v>
      </c>
      <c r="N155" s="30"/>
      <c r="O155" s="30" t="s">
        <v>37</v>
      </c>
      <c r="P155" s="33">
        <v>1541150.75</v>
      </c>
      <c r="Q155" s="33"/>
      <c r="R155" s="33"/>
      <c r="S155" s="33"/>
      <c r="T155" s="34">
        <f t="shared" si="5"/>
        <v>1541150.75</v>
      </c>
      <c r="U155" s="35" t="s">
        <v>38</v>
      </c>
      <c r="V155" s="30" t="s">
        <v>37</v>
      </c>
      <c r="W155" s="30"/>
    </row>
    <row r="156" spans="1:23" ht="25.5" customHeight="1">
      <c r="A156" s="28" t="s">
        <v>539</v>
      </c>
      <c r="B156" s="29" t="s">
        <v>33</v>
      </c>
      <c r="C156" s="28" t="s">
        <v>536</v>
      </c>
      <c r="D156" s="29" t="s">
        <v>537</v>
      </c>
      <c r="E156" s="29">
        <v>2040303</v>
      </c>
      <c r="F156" s="29" t="s">
        <v>538</v>
      </c>
      <c r="G156" s="30"/>
      <c r="H156" s="30"/>
      <c r="I156" s="30" t="s">
        <v>37</v>
      </c>
      <c r="J156" s="30"/>
      <c r="K156" s="31">
        <v>45264</v>
      </c>
      <c r="L156" s="31">
        <v>45412</v>
      </c>
      <c r="M156" s="32">
        <f t="shared" si="4"/>
        <v>148</v>
      </c>
      <c r="N156" s="30"/>
      <c r="O156" s="30" t="s">
        <v>37</v>
      </c>
      <c r="P156" s="33">
        <v>751320.9</v>
      </c>
      <c r="Q156" s="33"/>
      <c r="R156" s="33"/>
      <c r="S156" s="33"/>
      <c r="T156" s="34">
        <f t="shared" si="5"/>
        <v>751320.9</v>
      </c>
      <c r="U156" s="35" t="s">
        <v>540</v>
      </c>
      <c r="V156" s="30" t="s">
        <v>37</v>
      </c>
      <c r="W156" s="30"/>
    </row>
    <row r="157" spans="1:23" ht="25.5" customHeight="1">
      <c r="A157" s="28" t="s">
        <v>541</v>
      </c>
      <c r="B157" s="29" t="s">
        <v>33</v>
      </c>
      <c r="C157" s="28" t="s">
        <v>542</v>
      </c>
      <c r="D157" s="29" t="s">
        <v>543</v>
      </c>
      <c r="E157" s="29">
        <v>2039525</v>
      </c>
      <c r="F157" s="29" t="s">
        <v>544</v>
      </c>
      <c r="G157" s="30"/>
      <c r="H157" s="30"/>
      <c r="I157" s="30" t="s">
        <v>37</v>
      </c>
      <c r="J157" s="30"/>
      <c r="K157" s="31">
        <v>45264</v>
      </c>
      <c r="L157" s="31">
        <v>45412</v>
      </c>
      <c r="M157" s="32">
        <f t="shared" si="4"/>
        <v>148</v>
      </c>
      <c r="N157" s="30"/>
      <c r="O157" s="30" t="s">
        <v>37</v>
      </c>
      <c r="P157" s="33">
        <v>43516846.659999996</v>
      </c>
      <c r="Q157" s="33"/>
      <c r="R157" s="33"/>
      <c r="S157" s="33"/>
      <c r="T157" s="34">
        <f t="shared" si="5"/>
        <v>43516846.659999996</v>
      </c>
      <c r="U157" s="35" t="s">
        <v>38</v>
      </c>
      <c r="V157" s="30" t="s">
        <v>37</v>
      </c>
      <c r="W157" s="30"/>
    </row>
    <row r="158" spans="1:23" ht="25.5" customHeight="1">
      <c r="A158" s="28" t="s">
        <v>545</v>
      </c>
      <c r="B158" s="29" t="s">
        <v>33</v>
      </c>
      <c r="C158" s="28" t="s">
        <v>546</v>
      </c>
      <c r="D158" s="29" t="s">
        <v>197</v>
      </c>
      <c r="E158" s="29">
        <v>2040325</v>
      </c>
      <c r="F158" s="29" t="s">
        <v>547</v>
      </c>
      <c r="G158" s="30"/>
      <c r="H158" s="30"/>
      <c r="I158" s="30" t="s">
        <v>37</v>
      </c>
      <c r="J158" s="30"/>
      <c r="K158" s="31">
        <v>45264</v>
      </c>
      <c r="L158" s="31">
        <v>45412</v>
      </c>
      <c r="M158" s="32">
        <f t="shared" si="4"/>
        <v>148</v>
      </c>
      <c r="N158" s="30"/>
      <c r="O158" s="30" t="s">
        <v>37</v>
      </c>
      <c r="P158" s="33">
        <v>10949854.5</v>
      </c>
      <c r="Q158" s="33"/>
      <c r="R158" s="33"/>
      <c r="S158" s="33"/>
      <c r="T158" s="34">
        <f t="shared" si="5"/>
        <v>10949854.5</v>
      </c>
      <c r="U158" s="35" t="s">
        <v>38</v>
      </c>
      <c r="V158" s="30" t="s">
        <v>37</v>
      </c>
      <c r="W158" s="30"/>
    </row>
    <row r="159" spans="1:23" ht="25.5" customHeight="1">
      <c r="A159" s="28" t="s">
        <v>548</v>
      </c>
      <c r="B159" s="29" t="s">
        <v>33</v>
      </c>
      <c r="C159" s="28" t="s">
        <v>549</v>
      </c>
      <c r="D159" s="29" t="s">
        <v>550</v>
      </c>
      <c r="E159" s="29">
        <v>2037297</v>
      </c>
      <c r="F159" s="29" t="s">
        <v>551</v>
      </c>
      <c r="G159" s="30"/>
      <c r="H159" s="30"/>
      <c r="I159" s="30" t="s">
        <v>37</v>
      </c>
      <c r="J159" s="30"/>
      <c r="K159" s="31">
        <v>45264</v>
      </c>
      <c r="L159" s="31">
        <v>45412</v>
      </c>
      <c r="M159" s="32">
        <f t="shared" si="4"/>
        <v>148</v>
      </c>
      <c r="N159" s="30"/>
      <c r="O159" s="30" t="s">
        <v>37</v>
      </c>
      <c r="P159" s="33">
        <v>1743257.55</v>
      </c>
      <c r="Q159" s="33"/>
      <c r="R159" s="33"/>
      <c r="S159" s="33"/>
      <c r="T159" s="34">
        <f t="shared" si="5"/>
        <v>1743257.55</v>
      </c>
      <c r="U159" s="35" t="s">
        <v>38</v>
      </c>
      <c r="V159" s="30" t="s">
        <v>37</v>
      </c>
      <c r="W159" s="30"/>
    </row>
    <row r="160" spans="1:23" ht="25.5" customHeight="1">
      <c r="A160" s="28" t="s">
        <v>552</v>
      </c>
      <c r="B160" s="29" t="s">
        <v>33</v>
      </c>
      <c r="C160" s="28" t="s">
        <v>553</v>
      </c>
      <c r="D160" s="29" t="s">
        <v>554</v>
      </c>
      <c r="E160" s="29">
        <v>2041104</v>
      </c>
      <c r="F160" s="29" t="s">
        <v>555</v>
      </c>
      <c r="G160" s="30"/>
      <c r="H160" s="30"/>
      <c r="I160" s="30" t="s">
        <v>37</v>
      </c>
      <c r="J160" s="30"/>
      <c r="K160" s="31">
        <v>45264</v>
      </c>
      <c r="L160" s="31">
        <v>45412</v>
      </c>
      <c r="M160" s="32">
        <f t="shared" si="4"/>
        <v>148</v>
      </c>
      <c r="N160" s="30"/>
      <c r="O160" s="30" t="s">
        <v>37</v>
      </c>
      <c r="P160" s="33">
        <v>2999423.49</v>
      </c>
      <c r="Q160" s="33"/>
      <c r="R160" s="33"/>
      <c r="S160" s="33"/>
      <c r="T160" s="34">
        <f t="shared" si="5"/>
        <v>2999423.49</v>
      </c>
      <c r="U160" s="35" t="s">
        <v>38</v>
      </c>
      <c r="V160" s="30" t="s">
        <v>37</v>
      </c>
      <c r="W160" s="30"/>
    </row>
    <row r="161" spans="1:23" ht="25.5" customHeight="1">
      <c r="A161" s="28" t="s">
        <v>556</v>
      </c>
      <c r="B161" s="29" t="s">
        <v>33</v>
      </c>
      <c r="C161" s="28" t="s">
        <v>557</v>
      </c>
      <c r="D161" s="29" t="s">
        <v>558</v>
      </c>
      <c r="E161" s="29">
        <v>2040377</v>
      </c>
      <c r="F161" s="29" t="s">
        <v>559</v>
      </c>
      <c r="G161" s="30"/>
      <c r="H161" s="30"/>
      <c r="I161" s="30" t="s">
        <v>37</v>
      </c>
      <c r="J161" s="30"/>
      <c r="K161" s="31">
        <v>45264</v>
      </c>
      <c r="L161" s="31">
        <v>45412</v>
      </c>
      <c r="M161" s="32">
        <f t="shared" si="4"/>
        <v>148</v>
      </c>
      <c r="N161" s="30"/>
      <c r="O161" s="30" t="s">
        <v>37</v>
      </c>
      <c r="P161" s="33">
        <v>1506647.42</v>
      </c>
      <c r="Q161" s="33"/>
      <c r="R161" s="33"/>
      <c r="S161" s="33"/>
      <c r="T161" s="34">
        <f t="shared" si="5"/>
        <v>1506647.42</v>
      </c>
      <c r="U161" s="35" t="s">
        <v>38</v>
      </c>
      <c r="V161" s="30" t="s">
        <v>37</v>
      </c>
      <c r="W161" s="30"/>
    </row>
    <row r="162" spans="1:23" ht="25.5" customHeight="1">
      <c r="A162" s="28" t="s">
        <v>560</v>
      </c>
      <c r="B162" s="29" t="s">
        <v>33</v>
      </c>
      <c r="C162" s="28" t="s">
        <v>557</v>
      </c>
      <c r="D162" s="29" t="s">
        <v>558</v>
      </c>
      <c r="E162" s="29">
        <v>2040377</v>
      </c>
      <c r="F162" s="29" t="s">
        <v>559</v>
      </c>
      <c r="G162" s="30"/>
      <c r="H162" s="30"/>
      <c r="I162" s="30" t="s">
        <v>37</v>
      </c>
      <c r="J162" s="30"/>
      <c r="K162" s="31">
        <v>45264</v>
      </c>
      <c r="L162" s="31">
        <v>45412</v>
      </c>
      <c r="M162" s="32">
        <f t="shared" si="4"/>
        <v>148</v>
      </c>
      <c r="N162" s="30"/>
      <c r="O162" s="30" t="s">
        <v>37</v>
      </c>
      <c r="P162" s="33">
        <v>1549493.22</v>
      </c>
      <c r="Q162" s="33"/>
      <c r="R162" s="33"/>
      <c r="S162" s="33"/>
      <c r="T162" s="34">
        <f t="shared" si="5"/>
        <v>1549493.22</v>
      </c>
      <c r="U162" s="35" t="s">
        <v>38</v>
      </c>
      <c r="V162" s="30" t="s">
        <v>37</v>
      </c>
      <c r="W162" s="30"/>
    </row>
    <row r="163" spans="1:23" ht="25.5" customHeight="1">
      <c r="A163" s="28" t="s">
        <v>561</v>
      </c>
      <c r="B163" s="29" t="s">
        <v>33</v>
      </c>
      <c r="C163" s="28" t="s">
        <v>557</v>
      </c>
      <c r="D163" s="29" t="s">
        <v>558</v>
      </c>
      <c r="E163" s="29">
        <v>2040377</v>
      </c>
      <c r="F163" s="29" t="s">
        <v>559</v>
      </c>
      <c r="G163" s="30"/>
      <c r="H163" s="30"/>
      <c r="I163" s="30" t="s">
        <v>37</v>
      </c>
      <c r="J163" s="30"/>
      <c r="K163" s="31">
        <v>45264</v>
      </c>
      <c r="L163" s="31">
        <v>45412</v>
      </c>
      <c r="M163" s="32">
        <f t="shared" si="4"/>
        <v>148</v>
      </c>
      <c r="N163" s="30"/>
      <c r="O163" s="30" t="s">
        <v>37</v>
      </c>
      <c r="P163" s="33">
        <v>912994.45</v>
      </c>
      <c r="Q163" s="33"/>
      <c r="R163" s="33"/>
      <c r="S163" s="33"/>
      <c r="T163" s="34">
        <f t="shared" si="5"/>
        <v>912994.45</v>
      </c>
      <c r="U163" s="35" t="s">
        <v>38</v>
      </c>
      <c r="V163" s="30" t="s">
        <v>37</v>
      </c>
      <c r="W163" s="30"/>
    </row>
    <row r="164" spans="1:23" ht="25.5" customHeight="1">
      <c r="A164" s="28" t="s">
        <v>562</v>
      </c>
      <c r="B164" s="29" t="s">
        <v>33</v>
      </c>
      <c r="C164" s="28" t="s">
        <v>563</v>
      </c>
      <c r="D164" s="29" t="s">
        <v>564</v>
      </c>
      <c r="E164" s="29">
        <v>2039418</v>
      </c>
      <c r="F164" s="29" t="s">
        <v>565</v>
      </c>
      <c r="G164" s="30"/>
      <c r="H164" s="30"/>
      <c r="I164" s="30" t="s">
        <v>37</v>
      </c>
      <c r="J164" s="30"/>
      <c r="K164" s="31">
        <v>45264</v>
      </c>
      <c r="L164" s="31">
        <v>45412</v>
      </c>
      <c r="M164" s="32">
        <f t="shared" si="4"/>
        <v>148</v>
      </c>
      <c r="N164" s="30"/>
      <c r="O164" s="30" t="s">
        <v>37</v>
      </c>
      <c r="P164" s="33">
        <v>6911143.4299999997</v>
      </c>
      <c r="Q164" s="33"/>
      <c r="R164" s="33"/>
      <c r="S164" s="33"/>
      <c r="T164" s="34">
        <f t="shared" si="5"/>
        <v>6911143.4299999997</v>
      </c>
      <c r="U164" s="35" t="s">
        <v>38</v>
      </c>
      <c r="V164" s="30" t="s">
        <v>37</v>
      </c>
      <c r="W164" s="30"/>
    </row>
    <row r="165" spans="1:23" ht="25.5" customHeight="1">
      <c r="A165" s="28" t="s">
        <v>566</v>
      </c>
      <c r="B165" s="29" t="s">
        <v>33</v>
      </c>
      <c r="C165" s="28" t="s">
        <v>567</v>
      </c>
      <c r="D165" s="29" t="s">
        <v>160</v>
      </c>
      <c r="E165" s="29">
        <v>2040478</v>
      </c>
      <c r="F165" s="29" t="s">
        <v>568</v>
      </c>
      <c r="G165" s="30"/>
      <c r="H165" s="30"/>
      <c r="I165" s="30" t="s">
        <v>37</v>
      </c>
      <c r="J165" s="30"/>
      <c r="K165" s="31">
        <v>45264</v>
      </c>
      <c r="L165" s="31">
        <v>45412</v>
      </c>
      <c r="M165" s="32">
        <f t="shared" si="4"/>
        <v>148</v>
      </c>
      <c r="N165" s="30"/>
      <c r="O165" s="30" t="s">
        <v>37</v>
      </c>
      <c r="P165" s="33">
        <v>1296457.06</v>
      </c>
      <c r="Q165" s="33"/>
      <c r="R165" s="33"/>
      <c r="S165" s="33"/>
      <c r="T165" s="34">
        <f t="shared" si="5"/>
        <v>1296457.06</v>
      </c>
      <c r="U165" s="35" t="s">
        <v>38</v>
      </c>
      <c r="V165" s="30" t="s">
        <v>37</v>
      </c>
      <c r="W165" s="30"/>
    </row>
    <row r="166" spans="1:23" ht="25.5" customHeight="1">
      <c r="A166" s="28" t="s">
        <v>569</v>
      </c>
      <c r="B166" s="29" t="s">
        <v>33</v>
      </c>
      <c r="C166" s="28" t="s">
        <v>570</v>
      </c>
      <c r="D166" s="29" t="s">
        <v>571</v>
      </c>
      <c r="E166" s="29">
        <v>2037142</v>
      </c>
      <c r="F166" s="29" t="s">
        <v>572</v>
      </c>
      <c r="G166" s="30"/>
      <c r="H166" s="30"/>
      <c r="I166" s="30" t="s">
        <v>37</v>
      </c>
      <c r="J166" s="30"/>
      <c r="K166" s="31">
        <v>45264</v>
      </c>
      <c r="L166" s="31">
        <v>45412</v>
      </c>
      <c r="M166" s="32">
        <f t="shared" si="4"/>
        <v>148</v>
      </c>
      <c r="N166" s="30"/>
      <c r="O166" s="30" t="s">
        <v>37</v>
      </c>
      <c r="P166" s="33">
        <v>5721188.3700000001</v>
      </c>
      <c r="Q166" s="33"/>
      <c r="R166" s="33"/>
      <c r="S166" s="33"/>
      <c r="T166" s="34">
        <f t="shared" si="5"/>
        <v>5721188.3700000001</v>
      </c>
      <c r="U166" s="35" t="s">
        <v>38</v>
      </c>
      <c r="V166" s="30" t="s">
        <v>37</v>
      </c>
      <c r="W166" s="30"/>
    </row>
    <row r="167" spans="1:23" ht="25.5" customHeight="1">
      <c r="A167" s="28" t="s">
        <v>573</v>
      </c>
      <c r="B167" s="29" t="s">
        <v>33</v>
      </c>
      <c r="C167" s="28" t="s">
        <v>574</v>
      </c>
      <c r="D167" s="29" t="s">
        <v>575</v>
      </c>
      <c r="E167" s="29">
        <v>2042002</v>
      </c>
      <c r="F167" s="29" t="s">
        <v>576</v>
      </c>
      <c r="G167" s="30"/>
      <c r="H167" s="30"/>
      <c r="I167" s="30" t="s">
        <v>37</v>
      </c>
      <c r="J167" s="30"/>
      <c r="K167" s="31">
        <v>45264</v>
      </c>
      <c r="L167" s="31">
        <v>45412</v>
      </c>
      <c r="M167" s="32">
        <f t="shared" si="4"/>
        <v>148</v>
      </c>
      <c r="N167" s="30"/>
      <c r="O167" s="30" t="s">
        <v>37</v>
      </c>
      <c r="P167" s="33">
        <v>10193247.32</v>
      </c>
      <c r="Q167" s="33"/>
      <c r="R167" s="33"/>
      <c r="S167" s="33"/>
      <c r="T167" s="34">
        <f t="shared" si="5"/>
        <v>10193247.32</v>
      </c>
      <c r="U167" s="35" t="s">
        <v>38</v>
      </c>
      <c r="V167" s="30" t="s">
        <v>37</v>
      </c>
      <c r="W167" s="30"/>
    </row>
    <row r="168" spans="1:23" ht="25.5" customHeight="1">
      <c r="A168" s="28" t="s">
        <v>577</v>
      </c>
      <c r="B168" s="29" t="s">
        <v>33</v>
      </c>
      <c r="C168" s="28" t="s">
        <v>578</v>
      </c>
      <c r="D168" s="29" t="s">
        <v>579</v>
      </c>
      <c r="E168" s="29">
        <v>2038384</v>
      </c>
      <c r="F168" s="29" t="s">
        <v>580</v>
      </c>
      <c r="G168" s="30"/>
      <c r="H168" s="30"/>
      <c r="I168" s="30"/>
      <c r="J168" s="30" t="s">
        <v>37</v>
      </c>
      <c r="K168" s="31">
        <v>45264</v>
      </c>
      <c r="L168" s="31">
        <v>45412</v>
      </c>
      <c r="M168" s="32">
        <f t="shared" si="4"/>
        <v>148</v>
      </c>
      <c r="N168" s="30"/>
      <c r="O168" s="30" t="s">
        <v>37</v>
      </c>
      <c r="P168" s="33">
        <v>17872295.43</v>
      </c>
      <c r="Q168" s="33"/>
      <c r="R168" s="33"/>
      <c r="S168" s="33"/>
      <c r="T168" s="34">
        <f t="shared" si="5"/>
        <v>17872295.43</v>
      </c>
      <c r="U168" s="35" t="s">
        <v>38</v>
      </c>
      <c r="V168" s="30" t="s">
        <v>37</v>
      </c>
      <c r="W168" s="30"/>
    </row>
    <row r="169" spans="1:23" ht="25.5" customHeight="1">
      <c r="A169" s="28" t="s">
        <v>581</v>
      </c>
      <c r="B169" s="29" t="s">
        <v>33</v>
      </c>
      <c r="C169" s="28" t="s">
        <v>582</v>
      </c>
      <c r="D169" s="29" t="s">
        <v>583</v>
      </c>
      <c r="E169" s="29">
        <v>2038384</v>
      </c>
      <c r="F169" s="29" t="s">
        <v>580</v>
      </c>
      <c r="G169" s="30"/>
      <c r="H169" s="30"/>
      <c r="I169" s="30"/>
      <c r="J169" s="30" t="s">
        <v>37</v>
      </c>
      <c r="K169" s="31">
        <v>45264</v>
      </c>
      <c r="L169" s="31">
        <v>45412</v>
      </c>
      <c r="M169" s="32">
        <f t="shared" si="4"/>
        <v>148</v>
      </c>
      <c r="N169" s="30"/>
      <c r="O169" s="30" t="s">
        <v>37</v>
      </c>
      <c r="P169" s="33">
        <v>1734297.38</v>
      </c>
      <c r="Q169" s="33"/>
      <c r="R169" s="33"/>
      <c r="S169" s="33"/>
      <c r="T169" s="34">
        <f t="shared" si="5"/>
        <v>1734297.38</v>
      </c>
      <c r="U169" s="35" t="s">
        <v>38</v>
      </c>
      <c r="V169" s="30" t="s">
        <v>37</v>
      </c>
      <c r="W169" s="30"/>
    </row>
    <row r="170" spans="1:23" ht="25.5" customHeight="1">
      <c r="A170" s="28" t="s">
        <v>584</v>
      </c>
      <c r="B170" s="29" t="s">
        <v>33</v>
      </c>
      <c r="C170" s="28" t="s">
        <v>582</v>
      </c>
      <c r="D170" s="29" t="s">
        <v>583</v>
      </c>
      <c r="E170" s="29">
        <v>2038384</v>
      </c>
      <c r="F170" s="29" t="s">
        <v>580</v>
      </c>
      <c r="G170" s="30"/>
      <c r="H170" s="30"/>
      <c r="I170" s="30"/>
      <c r="J170" s="30" t="s">
        <v>37</v>
      </c>
      <c r="K170" s="31">
        <v>45264</v>
      </c>
      <c r="L170" s="31">
        <v>45412</v>
      </c>
      <c r="M170" s="32">
        <f t="shared" si="4"/>
        <v>148</v>
      </c>
      <c r="N170" s="30"/>
      <c r="O170" s="30" t="s">
        <v>37</v>
      </c>
      <c r="P170" s="33">
        <v>771046.59</v>
      </c>
      <c r="Q170" s="33"/>
      <c r="R170" s="33"/>
      <c r="S170" s="33"/>
      <c r="T170" s="34">
        <f t="shared" si="5"/>
        <v>771046.59</v>
      </c>
      <c r="U170" s="35" t="s">
        <v>38</v>
      </c>
      <c r="V170" s="30" t="s">
        <v>37</v>
      </c>
      <c r="W170" s="30"/>
    </row>
    <row r="171" spans="1:23" ht="25.5" customHeight="1">
      <c r="A171" s="28" t="s">
        <v>585</v>
      </c>
      <c r="B171" s="29" t="s">
        <v>33</v>
      </c>
      <c r="C171" s="28" t="s">
        <v>586</v>
      </c>
      <c r="D171" s="29" t="s">
        <v>587</v>
      </c>
      <c r="E171" s="29">
        <v>2040331</v>
      </c>
      <c r="F171" s="29" t="s">
        <v>588</v>
      </c>
      <c r="G171" s="30"/>
      <c r="H171" s="30"/>
      <c r="I171" s="30"/>
      <c r="J171" s="30" t="s">
        <v>37</v>
      </c>
      <c r="K171" s="31">
        <v>45264</v>
      </c>
      <c r="L171" s="31">
        <v>45412</v>
      </c>
      <c r="M171" s="32">
        <f t="shared" si="4"/>
        <v>148</v>
      </c>
      <c r="N171" s="30"/>
      <c r="O171" s="30" t="s">
        <v>37</v>
      </c>
      <c r="P171" s="33">
        <v>4489356.8</v>
      </c>
      <c r="Q171" s="33"/>
      <c r="R171" s="33"/>
      <c r="S171" s="33"/>
      <c r="T171" s="34">
        <f t="shared" si="5"/>
        <v>4489356.8</v>
      </c>
      <c r="U171" s="35" t="s">
        <v>38</v>
      </c>
      <c r="V171" s="30" t="s">
        <v>37</v>
      </c>
      <c r="W171" s="30"/>
    </row>
    <row r="172" spans="1:23" ht="25.5" customHeight="1">
      <c r="A172" s="28" t="s">
        <v>589</v>
      </c>
      <c r="B172" s="29" t="s">
        <v>33</v>
      </c>
      <c r="C172" s="28" t="s">
        <v>586</v>
      </c>
      <c r="D172" s="29" t="s">
        <v>587</v>
      </c>
      <c r="E172" s="29">
        <v>2040331</v>
      </c>
      <c r="F172" s="29" t="s">
        <v>588</v>
      </c>
      <c r="G172" s="30"/>
      <c r="H172" s="30"/>
      <c r="I172" s="30"/>
      <c r="J172" s="30" t="s">
        <v>37</v>
      </c>
      <c r="K172" s="31">
        <v>45264</v>
      </c>
      <c r="L172" s="31">
        <v>45412</v>
      </c>
      <c r="M172" s="32">
        <f t="shared" si="4"/>
        <v>148</v>
      </c>
      <c r="N172" s="30"/>
      <c r="O172" s="30" t="s">
        <v>37</v>
      </c>
      <c r="P172" s="33">
        <v>3064201.69</v>
      </c>
      <c r="Q172" s="33"/>
      <c r="R172" s="33"/>
      <c r="S172" s="33"/>
      <c r="T172" s="34">
        <f t="shared" si="5"/>
        <v>3064201.69</v>
      </c>
      <c r="U172" s="35" t="s">
        <v>38</v>
      </c>
      <c r="V172" s="30" t="s">
        <v>37</v>
      </c>
      <c r="W172" s="30"/>
    </row>
    <row r="173" spans="1:23" ht="25.5" customHeight="1">
      <c r="A173" s="28" t="s">
        <v>590</v>
      </c>
      <c r="B173" s="29" t="s">
        <v>33</v>
      </c>
      <c r="C173" s="28" t="s">
        <v>586</v>
      </c>
      <c r="D173" s="29" t="s">
        <v>587</v>
      </c>
      <c r="E173" s="29">
        <v>2040331</v>
      </c>
      <c r="F173" s="29" t="s">
        <v>588</v>
      </c>
      <c r="G173" s="30"/>
      <c r="H173" s="30"/>
      <c r="I173" s="30"/>
      <c r="J173" s="30" t="s">
        <v>37</v>
      </c>
      <c r="K173" s="31">
        <v>45264</v>
      </c>
      <c r="L173" s="31">
        <v>45412</v>
      </c>
      <c r="M173" s="32">
        <f t="shared" si="4"/>
        <v>148</v>
      </c>
      <c r="N173" s="30"/>
      <c r="O173" s="30" t="s">
        <v>37</v>
      </c>
      <c r="P173" s="33">
        <v>1635998.53</v>
      </c>
      <c r="Q173" s="33"/>
      <c r="R173" s="33"/>
      <c r="S173" s="33"/>
      <c r="T173" s="34">
        <f t="shared" si="5"/>
        <v>1635998.53</v>
      </c>
      <c r="U173" s="35" t="s">
        <v>38</v>
      </c>
      <c r="V173" s="30" t="s">
        <v>37</v>
      </c>
      <c r="W173" s="30"/>
    </row>
    <row r="174" spans="1:23" ht="25.5" customHeight="1">
      <c r="A174" s="28" t="s">
        <v>591</v>
      </c>
      <c r="B174" s="29" t="s">
        <v>33</v>
      </c>
      <c r="C174" s="28" t="s">
        <v>592</v>
      </c>
      <c r="D174" s="29" t="s">
        <v>593</v>
      </c>
      <c r="E174" s="29">
        <v>2040296</v>
      </c>
      <c r="F174" s="29" t="s">
        <v>594</v>
      </c>
      <c r="G174" s="30"/>
      <c r="H174" s="30"/>
      <c r="I174" s="30" t="s">
        <v>37</v>
      </c>
      <c r="J174" s="30"/>
      <c r="K174" s="31">
        <v>45283</v>
      </c>
      <c r="L174" s="31">
        <v>45412</v>
      </c>
      <c r="M174" s="32">
        <f t="shared" si="4"/>
        <v>129</v>
      </c>
      <c r="N174" s="30"/>
      <c r="O174" s="30" t="s">
        <v>37</v>
      </c>
      <c r="P174" s="33">
        <v>2180210.0099999998</v>
      </c>
      <c r="Q174" s="33"/>
      <c r="R174" s="33"/>
      <c r="S174" s="33"/>
      <c r="T174" s="34">
        <f t="shared" si="5"/>
        <v>2180210.0099999998</v>
      </c>
      <c r="U174" s="35" t="s">
        <v>38</v>
      </c>
      <c r="V174" s="30" t="s">
        <v>37</v>
      </c>
      <c r="W174" s="30"/>
    </row>
    <row r="175" spans="1:23" ht="25.5" customHeight="1">
      <c r="A175" s="28" t="s">
        <v>595</v>
      </c>
      <c r="B175" s="29" t="s">
        <v>33</v>
      </c>
      <c r="C175" s="28" t="s">
        <v>592</v>
      </c>
      <c r="D175" s="29" t="s">
        <v>593</v>
      </c>
      <c r="E175" s="29">
        <v>2040296</v>
      </c>
      <c r="F175" s="29" t="s">
        <v>594</v>
      </c>
      <c r="G175" s="30"/>
      <c r="H175" s="30"/>
      <c r="I175" s="30" t="s">
        <v>37</v>
      </c>
      <c r="J175" s="30"/>
      <c r="K175" s="31">
        <v>45283</v>
      </c>
      <c r="L175" s="31">
        <v>45412</v>
      </c>
      <c r="M175" s="32">
        <f t="shared" si="4"/>
        <v>129</v>
      </c>
      <c r="N175" s="30"/>
      <c r="O175" s="30" t="s">
        <v>37</v>
      </c>
      <c r="P175" s="33">
        <v>2522713.84</v>
      </c>
      <c r="Q175" s="33"/>
      <c r="R175" s="33"/>
      <c r="S175" s="33"/>
      <c r="T175" s="34">
        <f t="shared" si="5"/>
        <v>2522713.84</v>
      </c>
      <c r="U175" s="35" t="s">
        <v>38</v>
      </c>
      <c r="V175" s="30" t="s">
        <v>37</v>
      </c>
      <c r="W175" s="30"/>
    </row>
    <row r="176" spans="1:23" ht="25.5" customHeight="1">
      <c r="A176" s="28" t="s">
        <v>596</v>
      </c>
      <c r="B176" s="29" t="s">
        <v>33</v>
      </c>
      <c r="C176" s="28" t="s">
        <v>592</v>
      </c>
      <c r="D176" s="29" t="s">
        <v>593</v>
      </c>
      <c r="E176" s="29">
        <v>2040296</v>
      </c>
      <c r="F176" s="29" t="s">
        <v>594</v>
      </c>
      <c r="G176" s="30"/>
      <c r="H176" s="30"/>
      <c r="I176" s="30" t="s">
        <v>37</v>
      </c>
      <c r="J176" s="30"/>
      <c r="K176" s="31">
        <v>45283</v>
      </c>
      <c r="L176" s="31">
        <v>45412</v>
      </c>
      <c r="M176" s="32">
        <f t="shared" si="4"/>
        <v>129</v>
      </c>
      <c r="N176" s="30"/>
      <c r="O176" s="30" t="s">
        <v>37</v>
      </c>
      <c r="P176" s="33">
        <v>1170595.58</v>
      </c>
      <c r="Q176" s="33"/>
      <c r="R176" s="33"/>
      <c r="S176" s="33"/>
      <c r="T176" s="34">
        <f t="shared" si="5"/>
        <v>1170595.58</v>
      </c>
      <c r="U176" s="35" t="s">
        <v>38</v>
      </c>
      <c r="V176" s="30" t="s">
        <v>37</v>
      </c>
      <c r="W176" s="30"/>
    </row>
    <row r="177" spans="1:23" ht="25.5" customHeight="1">
      <c r="A177" s="28" t="s">
        <v>597</v>
      </c>
      <c r="B177" s="29" t="s">
        <v>33</v>
      </c>
      <c r="C177" s="28" t="s">
        <v>592</v>
      </c>
      <c r="D177" s="29" t="s">
        <v>593</v>
      </c>
      <c r="E177" s="29">
        <v>2040296</v>
      </c>
      <c r="F177" s="29" t="s">
        <v>594</v>
      </c>
      <c r="G177" s="30"/>
      <c r="H177" s="30"/>
      <c r="I177" s="30" t="s">
        <v>37</v>
      </c>
      <c r="J177" s="30"/>
      <c r="K177" s="31">
        <v>45283</v>
      </c>
      <c r="L177" s="31">
        <v>45412</v>
      </c>
      <c r="M177" s="32">
        <f t="shared" si="4"/>
        <v>129</v>
      </c>
      <c r="N177" s="30"/>
      <c r="O177" s="30" t="s">
        <v>37</v>
      </c>
      <c r="P177" s="33">
        <v>1743365.38</v>
      </c>
      <c r="Q177" s="33"/>
      <c r="R177" s="33"/>
      <c r="S177" s="33"/>
      <c r="T177" s="34">
        <f t="shared" si="5"/>
        <v>1743365.38</v>
      </c>
      <c r="U177" s="35" t="s">
        <v>38</v>
      </c>
      <c r="V177" s="30" t="s">
        <v>37</v>
      </c>
      <c r="W177" s="30"/>
    </row>
    <row r="178" spans="1:23" ht="25.5" customHeight="1">
      <c r="A178" s="28" t="s">
        <v>598</v>
      </c>
      <c r="B178" s="29" t="s">
        <v>33</v>
      </c>
      <c r="C178" s="28" t="s">
        <v>592</v>
      </c>
      <c r="D178" s="29" t="s">
        <v>593</v>
      </c>
      <c r="E178" s="29">
        <v>2040296</v>
      </c>
      <c r="F178" s="29" t="s">
        <v>594</v>
      </c>
      <c r="G178" s="30"/>
      <c r="H178" s="30"/>
      <c r="I178" s="30" t="s">
        <v>37</v>
      </c>
      <c r="J178" s="30"/>
      <c r="K178" s="31">
        <v>45283</v>
      </c>
      <c r="L178" s="31">
        <v>45412</v>
      </c>
      <c r="M178" s="32">
        <f t="shared" si="4"/>
        <v>129</v>
      </c>
      <c r="N178" s="30"/>
      <c r="O178" s="30" t="s">
        <v>37</v>
      </c>
      <c r="P178" s="33">
        <v>2882973.42</v>
      </c>
      <c r="Q178" s="33"/>
      <c r="R178" s="33"/>
      <c r="S178" s="33"/>
      <c r="T178" s="34">
        <f t="shared" si="5"/>
        <v>2882973.42</v>
      </c>
      <c r="U178" s="35" t="s">
        <v>38</v>
      </c>
      <c r="V178" s="30" t="s">
        <v>37</v>
      </c>
      <c r="W178" s="30"/>
    </row>
    <row r="179" spans="1:23" ht="25.5" customHeight="1">
      <c r="A179" s="28" t="s">
        <v>599</v>
      </c>
      <c r="B179" s="29" t="s">
        <v>33</v>
      </c>
      <c r="C179" s="28" t="s">
        <v>600</v>
      </c>
      <c r="D179" s="29" t="s">
        <v>601</v>
      </c>
      <c r="E179" s="29">
        <v>2042010</v>
      </c>
      <c r="F179" s="29" t="s">
        <v>602</v>
      </c>
      <c r="G179" s="30"/>
      <c r="H179" s="30"/>
      <c r="I179" s="30" t="s">
        <v>37</v>
      </c>
      <c r="J179" s="30"/>
      <c r="K179" s="31">
        <v>45283</v>
      </c>
      <c r="L179" s="31">
        <v>45412</v>
      </c>
      <c r="M179" s="32">
        <f t="shared" si="4"/>
        <v>129</v>
      </c>
      <c r="N179" s="30"/>
      <c r="O179" s="30" t="s">
        <v>37</v>
      </c>
      <c r="P179" s="33">
        <v>1492549.88</v>
      </c>
      <c r="Q179" s="33"/>
      <c r="R179" s="33"/>
      <c r="S179" s="33"/>
      <c r="T179" s="34">
        <f t="shared" si="5"/>
        <v>1492549.88</v>
      </c>
      <c r="U179" s="35" t="s">
        <v>38</v>
      </c>
      <c r="V179" s="30" t="s">
        <v>37</v>
      </c>
      <c r="W179" s="30"/>
    </row>
    <row r="180" spans="1:23" ht="25.5" customHeight="1">
      <c r="A180" s="28" t="s">
        <v>603</v>
      </c>
      <c r="B180" s="29" t="s">
        <v>33</v>
      </c>
      <c r="C180" s="28" t="s">
        <v>604</v>
      </c>
      <c r="D180" s="29" t="s">
        <v>605</v>
      </c>
      <c r="E180" s="29">
        <v>2038449</v>
      </c>
      <c r="F180" s="29" t="s">
        <v>606</v>
      </c>
      <c r="G180" s="30"/>
      <c r="H180" s="30"/>
      <c r="I180" s="30" t="s">
        <v>37</v>
      </c>
      <c r="J180" s="30"/>
      <c r="K180" s="31">
        <v>45283</v>
      </c>
      <c r="L180" s="31">
        <v>45412</v>
      </c>
      <c r="M180" s="32">
        <f t="shared" si="4"/>
        <v>129</v>
      </c>
      <c r="N180" s="30" t="s">
        <v>37</v>
      </c>
      <c r="O180" s="30"/>
      <c r="P180" s="33">
        <v>420326.96</v>
      </c>
      <c r="Q180" s="33"/>
      <c r="R180" s="33"/>
      <c r="S180" s="33"/>
      <c r="T180" s="34">
        <f t="shared" si="5"/>
        <v>420326.96</v>
      </c>
      <c r="U180" s="35" t="s">
        <v>38</v>
      </c>
      <c r="V180" s="30" t="s">
        <v>37</v>
      </c>
      <c r="W180" s="30"/>
    </row>
    <row r="181" spans="1:23" ht="25.5" customHeight="1">
      <c r="A181" s="28" t="s">
        <v>603</v>
      </c>
      <c r="B181" s="29" t="s">
        <v>33</v>
      </c>
      <c r="C181" s="28" t="s">
        <v>604</v>
      </c>
      <c r="D181" s="29" t="s">
        <v>605</v>
      </c>
      <c r="E181" s="29">
        <v>2038449</v>
      </c>
      <c r="F181" s="29" t="s">
        <v>606</v>
      </c>
      <c r="G181" s="30"/>
      <c r="H181" s="30"/>
      <c r="I181" s="30" t="s">
        <v>37</v>
      </c>
      <c r="J181" s="30"/>
      <c r="K181" s="31">
        <v>45283</v>
      </c>
      <c r="L181" s="31">
        <v>45412</v>
      </c>
      <c r="M181" s="32">
        <f t="shared" si="4"/>
        <v>129</v>
      </c>
      <c r="N181" s="30" t="s">
        <v>37</v>
      </c>
      <c r="O181" s="30"/>
      <c r="P181" s="33">
        <v>138273.60999999999</v>
      </c>
      <c r="Q181" s="33"/>
      <c r="R181" s="33"/>
      <c r="S181" s="33"/>
      <c r="T181" s="34">
        <f t="shared" si="5"/>
        <v>138273.60999999999</v>
      </c>
      <c r="U181" s="35" t="s">
        <v>38</v>
      </c>
      <c r="V181" s="30" t="s">
        <v>37</v>
      </c>
      <c r="W181" s="30"/>
    </row>
    <row r="182" spans="1:23" ht="25.5" customHeight="1">
      <c r="A182" s="28" t="s">
        <v>607</v>
      </c>
      <c r="B182" s="29" t="s">
        <v>33</v>
      </c>
      <c r="C182" s="28" t="s">
        <v>604</v>
      </c>
      <c r="D182" s="29" t="s">
        <v>605</v>
      </c>
      <c r="E182" s="29">
        <v>2038449</v>
      </c>
      <c r="F182" s="29" t="s">
        <v>606</v>
      </c>
      <c r="G182" s="30"/>
      <c r="H182" s="30"/>
      <c r="I182" s="30" t="s">
        <v>37</v>
      </c>
      <c r="J182" s="30"/>
      <c r="K182" s="31">
        <v>45283</v>
      </c>
      <c r="L182" s="31">
        <v>45412</v>
      </c>
      <c r="M182" s="32">
        <f t="shared" si="4"/>
        <v>129</v>
      </c>
      <c r="N182" s="30" t="s">
        <v>37</v>
      </c>
      <c r="O182" s="30"/>
      <c r="P182" s="33">
        <v>2357190.64</v>
      </c>
      <c r="Q182" s="33"/>
      <c r="R182" s="33"/>
      <c r="S182" s="33"/>
      <c r="T182" s="34">
        <f t="shared" si="5"/>
        <v>2357190.64</v>
      </c>
      <c r="U182" s="35" t="s">
        <v>38</v>
      </c>
      <c r="V182" s="30" t="s">
        <v>37</v>
      </c>
      <c r="W182" s="30"/>
    </row>
    <row r="183" spans="1:23" ht="25.5" customHeight="1">
      <c r="A183" s="28" t="s">
        <v>608</v>
      </c>
      <c r="B183" s="29" t="s">
        <v>33</v>
      </c>
      <c r="C183" s="28" t="s">
        <v>604</v>
      </c>
      <c r="D183" s="29" t="s">
        <v>605</v>
      </c>
      <c r="E183" s="29">
        <v>2038449</v>
      </c>
      <c r="F183" s="29" t="s">
        <v>606</v>
      </c>
      <c r="G183" s="30"/>
      <c r="H183" s="30"/>
      <c r="I183" s="30" t="s">
        <v>37</v>
      </c>
      <c r="J183" s="30"/>
      <c r="K183" s="31">
        <v>45283</v>
      </c>
      <c r="L183" s="31">
        <v>45412</v>
      </c>
      <c r="M183" s="32">
        <f t="shared" si="4"/>
        <v>129</v>
      </c>
      <c r="N183" s="30" t="s">
        <v>37</v>
      </c>
      <c r="O183" s="30"/>
      <c r="P183" s="33">
        <v>3161211.47</v>
      </c>
      <c r="Q183" s="33"/>
      <c r="R183" s="33"/>
      <c r="S183" s="33"/>
      <c r="T183" s="34">
        <f t="shared" si="5"/>
        <v>3161211.47</v>
      </c>
      <c r="U183" s="35" t="s">
        <v>38</v>
      </c>
      <c r="V183" s="30" t="s">
        <v>37</v>
      </c>
      <c r="W183" s="30"/>
    </row>
    <row r="184" spans="1:23" ht="25.5" customHeight="1">
      <c r="A184" s="28" t="s">
        <v>609</v>
      </c>
      <c r="B184" s="29" t="s">
        <v>33</v>
      </c>
      <c r="C184" s="28" t="s">
        <v>610</v>
      </c>
      <c r="D184" s="29" t="s">
        <v>611</v>
      </c>
      <c r="E184" s="29">
        <v>2039328</v>
      </c>
      <c r="F184" s="29" t="s">
        <v>612</v>
      </c>
      <c r="G184" s="30"/>
      <c r="H184" s="30"/>
      <c r="I184" s="30" t="s">
        <v>37</v>
      </c>
      <c r="J184" s="30"/>
      <c r="K184" s="31">
        <v>45283</v>
      </c>
      <c r="L184" s="31">
        <v>45412</v>
      </c>
      <c r="M184" s="32">
        <f t="shared" si="4"/>
        <v>129</v>
      </c>
      <c r="N184" s="30"/>
      <c r="O184" s="30" t="s">
        <v>37</v>
      </c>
      <c r="P184" s="33">
        <v>598493.17000000004</v>
      </c>
      <c r="Q184" s="33"/>
      <c r="R184" s="33"/>
      <c r="S184" s="33"/>
      <c r="T184" s="34">
        <f t="shared" si="5"/>
        <v>598493.17000000004</v>
      </c>
      <c r="U184" s="35" t="s">
        <v>38</v>
      </c>
      <c r="V184" s="30" t="s">
        <v>37</v>
      </c>
      <c r="W184" s="30"/>
    </row>
    <row r="185" spans="1:23" ht="25.5" customHeight="1">
      <c r="A185" s="28" t="s">
        <v>613</v>
      </c>
      <c r="B185" s="29" t="s">
        <v>33</v>
      </c>
      <c r="C185" s="28" t="s">
        <v>614</v>
      </c>
      <c r="D185" s="29" t="s">
        <v>615</v>
      </c>
      <c r="E185" s="36">
        <v>2039548</v>
      </c>
      <c r="F185" s="36" t="s">
        <v>616</v>
      </c>
      <c r="G185" s="30"/>
      <c r="H185" s="30"/>
      <c r="I185" s="30" t="s">
        <v>37</v>
      </c>
      <c r="J185" s="30"/>
      <c r="K185" s="31">
        <v>45283</v>
      </c>
      <c r="L185" s="31">
        <v>45412</v>
      </c>
      <c r="M185" s="32">
        <f t="shared" si="4"/>
        <v>129</v>
      </c>
      <c r="N185" s="30"/>
      <c r="O185" s="30" t="s">
        <v>37</v>
      </c>
      <c r="P185" s="33">
        <v>1541351.97</v>
      </c>
      <c r="Q185" s="33"/>
      <c r="R185" s="33"/>
      <c r="S185" s="33"/>
      <c r="T185" s="34">
        <f t="shared" si="5"/>
        <v>1541351.97</v>
      </c>
      <c r="U185" s="35" t="s">
        <v>38</v>
      </c>
      <c r="V185" s="30" t="s">
        <v>37</v>
      </c>
      <c r="W185" s="30"/>
    </row>
    <row r="186" spans="1:23" ht="25.5" customHeight="1">
      <c r="A186" s="28" t="s">
        <v>617</v>
      </c>
      <c r="B186" s="29" t="s">
        <v>33</v>
      </c>
      <c r="C186" s="28" t="s">
        <v>618</v>
      </c>
      <c r="D186" s="29" t="s">
        <v>619</v>
      </c>
      <c r="E186" s="29">
        <v>2039421</v>
      </c>
      <c r="F186" s="29" t="s">
        <v>381</v>
      </c>
      <c r="G186" s="30"/>
      <c r="H186" s="30"/>
      <c r="I186" s="30" t="s">
        <v>37</v>
      </c>
      <c r="J186" s="30"/>
      <c r="K186" s="31">
        <v>44692</v>
      </c>
      <c r="L186" s="31">
        <v>45351</v>
      </c>
      <c r="M186" s="32">
        <f t="shared" si="4"/>
        <v>659</v>
      </c>
      <c r="N186" s="30" t="s">
        <v>37</v>
      </c>
      <c r="O186" s="30" t="s">
        <v>37</v>
      </c>
      <c r="P186" s="33">
        <v>67517814.579999998</v>
      </c>
      <c r="Q186" s="33"/>
      <c r="R186" s="33"/>
      <c r="S186" s="33"/>
      <c r="T186" s="34">
        <f t="shared" si="5"/>
        <v>67517814.579999998</v>
      </c>
      <c r="U186" s="35" t="s">
        <v>38</v>
      </c>
      <c r="V186" s="30" t="s">
        <v>37</v>
      </c>
      <c r="W186" s="30"/>
    </row>
    <row r="187" spans="1:23" ht="25.5" customHeight="1">
      <c r="A187" s="28" t="s">
        <v>620</v>
      </c>
      <c r="B187" s="29" t="s">
        <v>33</v>
      </c>
      <c r="C187" s="28" t="s">
        <v>621</v>
      </c>
      <c r="D187" s="29" t="s">
        <v>622</v>
      </c>
      <c r="E187" s="29">
        <v>2039331</v>
      </c>
      <c r="F187" s="29" t="s">
        <v>623</v>
      </c>
      <c r="G187" s="30"/>
      <c r="H187" s="30"/>
      <c r="I187" s="30"/>
      <c r="J187" s="30" t="s">
        <v>37</v>
      </c>
      <c r="K187" s="31">
        <v>45439</v>
      </c>
      <c r="L187" s="31">
        <v>45446</v>
      </c>
      <c r="M187" s="32">
        <f t="shared" si="4"/>
        <v>7</v>
      </c>
      <c r="N187" s="30"/>
      <c r="O187" s="30" t="s">
        <v>37</v>
      </c>
      <c r="P187" s="33"/>
      <c r="Q187" s="33"/>
      <c r="R187" s="33"/>
      <c r="S187" s="33">
        <v>795402.72</v>
      </c>
      <c r="T187" s="34">
        <f t="shared" si="5"/>
        <v>795402.72</v>
      </c>
      <c r="U187" s="35" t="s">
        <v>38</v>
      </c>
      <c r="V187" s="30" t="s">
        <v>37</v>
      </c>
      <c r="W187" s="30"/>
    </row>
    <row r="188" spans="1:23" ht="25.5" customHeight="1">
      <c r="A188" s="28" t="s">
        <v>624</v>
      </c>
      <c r="B188" s="29" t="s">
        <v>33</v>
      </c>
      <c r="C188" s="28" t="s">
        <v>625</v>
      </c>
      <c r="D188" s="29" t="s">
        <v>626</v>
      </c>
      <c r="E188" s="29">
        <v>2039333</v>
      </c>
      <c r="F188" s="29" t="s">
        <v>627</v>
      </c>
      <c r="G188" s="30"/>
      <c r="H188" s="30"/>
      <c r="I188" s="30"/>
      <c r="J188" s="30" t="s">
        <v>37</v>
      </c>
      <c r="K188" s="31">
        <v>45439</v>
      </c>
      <c r="L188" s="31">
        <v>45446</v>
      </c>
      <c r="M188" s="32">
        <f t="shared" si="4"/>
        <v>7</v>
      </c>
      <c r="N188" s="30"/>
      <c r="O188" s="30" t="s">
        <v>37</v>
      </c>
      <c r="P188" s="33"/>
      <c r="Q188" s="33"/>
      <c r="R188" s="33"/>
      <c r="S188" s="33">
        <v>153874</v>
      </c>
      <c r="T188" s="34">
        <f t="shared" si="5"/>
        <v>153874</v>
      </c>
      <c r="U188" s="35" t="s">
        <v>38</v>
      </c>
      <c r="V188" s="30" t="s">
        <v>37</v>
      </c>
      <c r="W188" s="30"/>
    </row>
    <row r="189" spans="1:23" ht="25.5" customHeight="1">
      <c r="A189" s="28" t="s">
        <v>628</v>
      </c>
      <c r="B189" s="29" t="s">
        <v>33</v>
      </c>
      <c r="C189" s="28" t="s">
        <v>629</v>
      </c>
      <c r="D189" s="29" t="s">
        <v>630</v>
      </c>
      <c r="E189" s="29">
        <v>2037326</v>
      </c>
      <c r="F189" s="29" t="s">
        <v>631</v>
      </c>
      <c r="G189" s="30"/>
      <c r="H189" s="30"/>
      <c r="I189" s="30" t="s">
        <v>37</v>
      </c>
      <c r="J189" s="30"/>
      <c r="K189" s="31">
        <v>45370</v>
      </c>
      <c r="L189" s="31">
        <v>45459</v>
      </c>
      <c r="M189" s="32">
        <f t="shared" si="4"/>
        <v>89</v>
      </c>
      <c r="N189" s="30"/>
      <c r="O189" s="30" t="s">
        <v>37</v>
      </c>
      <c r="P189" s="33"/>
      <c r="Q189" s="33"/>
      <c r="R189" s="33">
        <v>1417903</v>
      </c>
      <c r="S189" s="33"/>
      <c r="T189" s="34">
        <f t="shared" si="5"/>
        <v>1417903</v>
      </c>
      <c r="U189" s="35" t="s">
        <v>38</v>
      </c>
      <c r="V189" s="30" t="s">
        <v>37</v>
      </c>
      <c r="W189" s="30"/>
    </row>
    <row r="190" spans="1:23" ht="25.5" customHeight="1">
      <c r="A190" s="28" t="s">
        <v>632</v>
      </c>
      <c r="B190" s="29" t="s">
        <v>33</v>
      </c>
      <c r="C190" s="28" t="s">
        <v>633</v>
      </c>
      <c r="D190" s="29" t="s">
        <v>634</v>
      </c>
      <c r="E190" s="29">
        <v>2038235</v>
      </c>
      <c r="F190" s="29" t="s">
        <v>635</v>
      </c>
      <c r="G190" s="30"/>
      <c r="H190" s="30"/>
      <c r="I190" s="30" t="s">
        <v>37</v>
      </c>
      <c r="J190" s="30"/>
      <c r="K190" s="31">
        <v>45370</v>
      </c>
      <c r="L190" s="31">
        <v>45459</v>
      </c>
      <c r="M190" s="32">
        <f t="shared" si="4"/>
        <v>89</v>
      </c>
      <c r="N190" s="30"/>
      <c r="O190" s="30" t="s">
        <v>37</v>
      </c>
      <c r="P190" s="33"/>
      <c r="Q190" s="33"/>
      <c r="R190" s="33">
        <v>1767646.28</v>
      </c>
      <c r="S190" s="33"/>
      <c r="T190" s="34">
        <f t="shared" si="5"/>
        <v>1767646.28</v>
      </c>
      <c r="U190" s="35" t="s">
        <v>38</v>
      </c>
      <c r="V190" s="30" t="s">
        <v>37</v>
      </c>
      <c r="W190" s="30"/>
    </row>
    <row r="191" spans="1:23" ht="25.5" customHeight="1">
      <c r="A191" s="28" t="s">
        <v>636</v>
      </c>
      <c r="B191" s="29" t="s">
        <v>33</v>
      </c>
      <c r="C191" s="28" t="s">
        <v>637</v>
      </c>
      <c r="D191" s="29" t="s">
        <v>638</v>
      </c>
      <c r="E191" s="29">
        <v>2038498</v>
      </c>
      <c r="F191" s="29" t="s">
        <v>639</v>
      </c>
      <c r="G191" s="30"/>
      <c r="H191" s="30"/>
      <c r="I191" s="30" t="s">
        <v>37</v>
      </c>
      <c r="J191" s="30"/>
      <c r="K191" s="31">
        <v>45370</v>
      </c>
      <c r="L191" s="31">
        <v>45459</v>
      </c>
      <c r="M191" s="32">
        <f t="shared" si="4"/>
        <v>89</v>
      </c>
      <c r="N191" s="30"/>
      <c r="O191" s="30" t="s">
        <v>37</v>
      </c>
      <c r="P191" s="33"/>
      <c r="Q191" s="33"/>
      <c r="R191" s="33">
        <v>2661736.21</v>
      </c>
      <c r="S191" s="33"/>
      <c r="T191" s="34">
        <f t="shared" si="5"/>
        <v>2661736.21</v>
      </c>
      <c r="U191" s="35" t="s">
        <v>38</v>
      </c>
      <c r="V191" s="30" t="s">
        <v>37</v>
      </c>
      <c r="W191" s="30"/>
    </row>
    <row r="192" spans="1:23" ht="25.5" customHeight="1">
      <c r="A192" s="28" t="s">
        <v>640</v>
      </c>
      <c r="B192" s="29" t="s">
        <v>33</v>
      </c>
      <c r="C192" s="28" t="s">
        <v>641</v>
      </c>
      <c r="D192" s="29" t="s">
        <v>642</v>
      </c>
      <c r="E192" s="29">
        <v>2037449</v>
      </c>
      <c r="F192" s="29" t="s">
        <v>643</v>
      </c>
      <c r="G192" s="30"/>
      <c r="H192" s="30"/>
      <c r="I192" s="30" t="s">
        <v>37</v>
      </c>
      <c r="J192" s="30"/>
      <c r="K192" s="31">
        <v>45370</v>
      </c>
      <c r="L192" s="31">
        <v>45459</v>
      </c>
      <c r="M192" s="32">
        <f t="shared" si="4"/>
        <v>89</v>
      </c>
      <c r="N192" s="30"/>
      <c r="O192" s="30" t="s">
        <v>37</v>
      </c>
      <c r="P192" s="33"/>
      <c r="Q192" s="33"/>
      <c r="R192" s="33">
        <v>6440922.5999999996</v>
      </c>
      <c r="S192" s="33"/>
      <c r="T192" s="34">
        <f t="shared" si="5"/>
        <v>6440922.5999999996</v>
      </c>
      <c r="U192" s="35" t="s">
        <v>38</v>
      </c>
      <c r="V192" s="30" t="s">
        <v>37</v>
      </c>
      <c r="W192" s="30"/>
    </row>
    <row r="193" spans="1:23" ht="25.5" customHeight="1">
      <c r="A193" s="28" t="s">
        <v>644</v>
      </c>
      <c r="B193" s="29" t="s">
        <v>33</v>
      </c>
      <c r="C193" s="28" t="s">
        <v>645</v>
      </c>
      <c r="D193" s="29" t="s">
        <v>646</v>
      </c>
      <c r="E193" s="29">
        <v>2041048</v>
      </c>
      <c r="F193" s="29" t="s">
        <v>647</v>
      </c>
      <c r="G193" s="30"/>
      <c r="H193" s="30"/>
      <c r="I193" s="30" t="s">
        <v>37</v>
      </c>
      <c r="J193" s="30"/>
      <c r="K193" s="31">
        <v>45370</v>
      </c>
      <c r="L193" s="31">
        <v>45489</v>
      </c>
      <c r="M193" s="32">
        <f t="shared" si="4"/>
        <v>119</v>
      </c>
      <c r="N193" s="30"/>
      <c r="O193" s="30" t="s">
        <v>37</v>
      </c>
      <c r="P193" s="33"/>
      <c r="Q193" s="33"/>
      <c r="R193" s="33">
        <v>10800858.210000001</v>
      </c>
      <c r="S193" s="33"/>
      <c r="T193" s="34">
        <f t="shared" si="5"/>
        <v>10800858.210000001</v>
      </c>
      <c r="U193" s="35" t="s">
        <v>38</v>
      </c>
      <c r="V193" s="30" t="s">
        <v>37</v>
      </c>
      <c r="W193" s="30"/>
    </row>
    <row r="194" spans="1:23" ht="25.5" customHeight="1">
      <c r="A194" s="28" t="s">
        <v>648</v>
      </c>
      <c r="B194" s="29" t="s">
        <v>33</v>
      </c>
      <c r="C194" s="28" t="s">
        <v>649</v>
      </c>
      <c r="D194" s="29" t="s">
        <v>310</v>
      </c>
      <c r="E194" s="29">
        <v>2037245</v>
      </c>
      <c r="F194" s="29" t="s">
        <v>650</v>
      </c>
      <c r="G194" s="30"/>
      <c r="H194" s="30"/>
      <c r="I194" s="30" t="s">
        <v>37</v>
      </c>
      <c r="J194" s="30"/>
      <c r="K194" s="31">
        <v>45370</v>
      </c>
      <c r="L194" s="31">
        <v>45489</v>
      </c>
      <c r="M194" s="32">
        <f t="shared" si="4"/>
        <v>119</v>
      </c>
      <c r="N194" s="30"/>
      <c r="O194" s="30" t="s">
        <v>37</v>
      </c>
      <c r="P194" s="33"/>
      <c r="Q194" s="33"/>
      <c r="R194" s="33">
        <v>9343282.6600000001</v>
      </c>
      <c r="S194" s="33"/>
      <c r="T194" s="34">
        <f t="shared" si="5"/>
        <v>9343282.6600000001</v>
      </c>
      <c r="U194" s="35" t="s">
        <v>38</v>
      </c>
      <c r="V194" s="30" t="s">
        <v>37</v>
      </c>
      <c r="W194" s="30"/>
    </row>
    <row r="195" spans="1:23" ht="25.5" customHeight="1">
      <c r="A195" s="28" t="s">
        <v>651</v>
      </c>
      <c r="B195" s="29" t="s">
        <v>33</v>
      </c>
      <c r="C195" s="28" t="s">
        <v>652</v>
      </c>
      <c r="D195" s="29" t="s">
        <v>653</v>
      </c>
      <c r="E195" s="29">
        <v>2040226</v>
      </c>
      <c r="F195" s="29" t="s">
        <v>654</v>
      </c>
      <c r="G195" s="30"/>
      <c r="H195" s="30"/>
      <c r="I195" s="30" t="s">
        <v>37</v>
      </c>
      <c r="J195" s="30"/>
      <c r="K195" s="31">
        <v>45370</v>
      </c>
      <c r="L195" s="31">
        <v>45489</v>
      </c>
      <c r="M195" s="32">
        <f t="shared" si="4"/>
        <v>119</v>
      </c>
      <c r="N195" s="30"/>
      <c r="O195" s="30" t="s">
        <v>37</v>
      </c>
      <c r="P195" s="33"/>
      <c r="Q195" s="33"/>
      <c r="R195" s="33">
        <v>5081026.34</v>
      </c>
      <c r="S195" s="33"/>
      <c r="T195" s="34">
        <f t="shared" si="5"/>
        <v>5081026.34</v>
      </c>
      <c r="U195" s="35" t="s">
        <v>38</v>
      </c>
      <c r="V195" s="30" t="s">
        <v>37</v>
      </c>
      <c r="W195" s="30"/>
    </row>
    <row r="196" spans="1:23" ht="25.5" customHeight="1">
      <c r="A196" s="28" t="s">
        <v>655</v>
      </c>
      <c r="B196" s="29" t="s">
        <v>33</v>
      </c>
      <c r="C196" s="28" t="s">
        <v>656</v>
      </c>
      <c r="D196" s="29" t="s">
        <v>657</v>
      </c>
      <c r="E196" s="29">
        <v>2040407</v>
      </c>
      <c r="F196" s="29" t="s">
        <v>658</v>
      </c>
      <c r="G196" s="30"/>
      <c r="H196" s="30"/>
      <c r="I196" s="30" t="s">
        <v>37</v>
      </c>
      <c r="J196" s="30"/>
      <c r="K196" s="31">
        <v>45370</v>
      </c>
      <c r="L196" s="31">
        <v>45489</v>
      </c>
      <c r="M196" s="32">
        <f t="shared" si="4"/>
        <v>119</v>
      </c>
      <c r="N196" s="30"/>
      <c r="O196" s="30" t="s">
        <v>37</v>
      </c>
      <c r="P196" s="33"/>
      <c r="Q196" s="33"/>
      <c r="R196" s="33">
        <v>3188031.91</v>
      </c>
      <c r="S196" s="33"/>
      <c r="T196" s="34">
        <f t="shared" si="5"/>
        <v>3188031.91</v>
      </c>
      <c r="U196" s="35" t="s">
        <v>38</v>
      </c>
      <c r="V196" s="30" t="s">
        <v>37</v>
      </c>
      <c r="W196" s="30"/>
    </row>
    <row r="197" spans="1:23" ht="25.5" customHeight="1">
      <c r="A197" s="28" t="s">
        <v>659</v>
      </c>
      <c r="B197" s="29" t="s">
        <v>33</v>
      </c>
      <c r="C197" s="28" t="s">
        <v>660</v>
      </c>
      <c r="D197" s="29" t="s">
        <v>661</v>
      </c>
      <c r="E197" s="29">
        <v>2040407</v>
      </c>
      <c r="F197" s="29" t="s">
        <v>662</v>
      </c>
      <c r="G197" s="30"/>
      <c r="H197" s="30"/>
      <c r="I197" s="30" t="s">
        <v>37</v>
      </c>
      <c r="J197" s="30"/>
      <c r="K197" s="31">
        <v>45370</v>
      </c>
      <c r="L197" s="31">
        <v>45489</v>
      </c>
      <c r="M197" s="32">
        <f t="shared" si="4"/>
        <v>119</v>
      </c>
      <c r="N197" s="30"/>
      <c r="O197" s="30" t="s">
        <v>37</v>
      </c>
      <c r="P197" s="33"/>
      <c r="Q197" s="33"/>
      <c r="R197" s="33">
        <v>3193661.98</v>
      </c>
      <c r="S197" s="33"/>
      <c r="T197" s="34">
        <f t="shared" si="5"/>
        <v>3193661.98</v>
      </c>
      <c r="U197" s="35" t="s">
        <v>38</v>
      </c>
      <c r="V197" s="30" t="s">
        <v>37</v>
      </c>
      <c r="W197" s="30"/>
    </row>
    <row r="198" spans="1:23" ht="25.5" customHeight="1">
      <c r="A198" s="28" t="s">
        <v>663</v>
      </c>
      <c r="B198" s="29" t="s">
        <v>33</v>
      </c>
      <c r="C198" s="28" t="s">
        <v>664</v>
      </c>
      <c r="D198" s="29" t="s">
        <v>665</v>
      </c>
      <c r="E198" s="29">
        <v>2038435</v>
      </c>
      <c r="F198" s="29" t="s">
        <v>666</v>
      </c>
      <c r="G198" s="30"/>
      <c r="H198" s="30"/>
      <c r="I198" s="30"/>
      <c r="J198" s="30" t="s">
        <v>37</v>
      </c>
      <c r="K198" s="31">
        <v>45362</v>
      </c>
      <c r="L198" s="31">
        <v>45481</v>
      </c>
      <c r="M198" s="32">
        <f t="shared" si="4"/>
        <v>119</v>
      </c>
      <c r="N198" s="30"/>
      <c r="O198" s="30" t="s">
        <v>37</v>
      </c>
      <c r="P198" s="33"/>
      <c r="Q198" s="33"/>
      <c r="R198" s="33">
        <v>14422619.76</v>
      </c>
      <c r="S198" s="33"/>
      <c r="T198" s="34">
        <f t="shared" si="5"/>
        <v>14422619.76</v>
      </c>
      <c r="U198" s="35" t="s">
        <v>38</v>
      </c>
      <c r="V198" s="30" t="s">
        <v>37</v>
      </c>
      <c r="W198" s="30"/>
    </row>
    <row r="199" spans="1:23" ht="25.5" customHeight="1">
      <c r="A199" s="28" t="s">
        <v>667</v>
      </c>
      <c r="B199" s="29" t="s">
        <v>33</v>
      </c>
      <c r="C199" s="28" t="s">
        <v>668</v>
      </c>
      <c r="D199" s="29" t="s">
        <v>372</v>
      </c>
      <c r="E199" s="29">
        <v>2039175</v>
      </c>
      <c r="F199" s="29" t="s">
        <v>669</v>
      </c>
      <c r="G199" s="30"/>
      <c r="H199" s="30"/>
      <c r="I199" s="30" t="s">
        <v>37</v>
      </c>
      <c r="J199" s="30"/>
      <c r="K199" s="31">
        <v>45370</v>
      </c>
      <c r="L199" s="31">
        <v>45489</v>
      </c>
      <c r="M199" s="32">
        <f t="shared" si="4"/>
        <v>119</v>
      </c>
      <c r="N199" s="30"/>
      <c r="O199" s="30" t="s">
        <v>37</v>
      </c>
      <c r="P199" s="33"/>
      <c r="Q199" s="33"/>
      <c r="R199" s="33">
        <v>8893206.0500000007</v>
      </c>
      <c r="S199" s="33"/>
      <c r="T199" s="34">
        <f t="shared" si="5"/>
        <v>8893206.0500000007</v>
      </c>
      <c r="U199" s="35" t="s">
        <v>38</v>
      </c>
      <c r="V199" s="30" t="s">
        <v>37</v>
      </c>
      <c r="W199" s="30"/>
    </row>
    <row r="200" spans="1:23" ht="25.5" customHeight="1">
      <c r="A200" s="28" t="s">
        <v>670</v>
      </c>
      <c r="B200" s="29" t="s">
        <v>33</v>
      </c>
      <c r="C200" s="28" t="s">
        <v>671</v>
      </c>
      <c r="D200" s="29" t="s">
        <v>672</v>
      </c>
      <c r="E200" s="29">
        <v>2042535</v>
      </c>
      <c r="F200" s="29" t="s">
        <v>673</v>
      </c>
      <c r="G200" s="30"/>
      <c r="H200" s="30"/>
      <c r="I200" s="30" t="s">
        <v>37</v>
      </c>
      <c r="J200" s="30"/>
      <c r="K200" s="31">
        <v>45370</v>
      </c>
      <c r="L200" s="31">
        <v>45459</v>
      </c>
      <c r="M200" s="32">
        <f t="shared" si="4"/>
        <v>89</v>
      </c>
      <c r="N200" s="30"/>
      <c r="O200" s="30" t="s">
        <v>37</v>
      </c>
      <c r="P200" s="33"/>
      <c r="Q200" s="33"/>
      <c r="R200" s="33">
        <v>1407268.28</v>
      </c>
      <c r="S200" s="33"/>
      <c r="T200" s="34">
        <f t="shared" si="5"/>
        <v>1407268.28</v>
      </c>
      <c r="U200" s="35" t="s">
        <v>38</v>
      </c>
      <c r="V200" s="30" t="s">
        <v>37</v>
      </c>
      <c r="W200" s="30"/>
    </row>
    <row r="201" spans="1:23" ht="25.5" customHeight="1">
      <c r="A201" s="28" t="s">
        <v>674</v>
      </c>
      <c r="B201" s="29" t="s">
        <v>33</v>
      </c>
      <c r="C201" s="28" t="s">
        <v>675</v>
      </c>
      <c r="D201" s="29" t="s">
        <v>676</v>
      </c>
      <c r="E201" s="29">
        <v>2040038</v>
      </c>
      <c r="F201" s="29" t="s">
        <v>677</v>
      </c>
      <c r="G201" s="30"/>
      <c r="H201" s="30"/>
      <c r="I201" s="30" t="s">
        <v>37</v>
      </c>
      <c r="J201" s="30"/>
      <c r="K201" s="31">
        <v>45370</v>
      </c>
      <c r="L201" s="31">
        <v>45459</v>
      </c>
      <c r="M201" s="32">
        <f t="shared" si="4"/>
        <v>89</v>
      </c>
      <c r="N201" s="30"/>
      <c r="O201" s="30" t="s">
        <v>37</v>
      </c>
      <c r="P201" s="33"/>
      <c r="Q201" s="33"/>
      <c r="R201" s="33">
        <v>2693444.98</v>
      </c>
      <c r="S201" s="33"/>
      <c r="T201" s="34">
        <f t="shared" si="5"/>
        <v>2693444.98</v>
      </c>
      <c r="U201" s="35" t="s">
        <v>38</v>
      </c>
      <c r="V201" s="30" t="s">
        <v>37</v>
      </c>
      <c r="W201" s="30"/>
    </row>
    <row r="202" spans="1:23" ht="25.5" customHeight="1">
      <c r="A202" s="28" t="s">
        <v>678</v>
      </c>
      <c r="B202" s="29" t="s">
        <v>33</v>
      </c>
      <c r="C202" s="28" t="s">
        <v>679</v>
      </c>
      <c r="D202" s="29" t="s">
        <v>680</v>
      </c>
      <c r="E202" s="29">
        <v>2039591</v>
      </c>
      <c r="F202" s="29" t="s">
        <v>681</v>
      </c>
      <c r="G202" s="30"/>
      <c r="H202" s="30"/>
      <c r="I202" s="30" t="s">
        <v>37</v>
      </c>
      <c r="J202" s="30"/>
      <c r="K202" s="31">
        <v>45370</v>
      </c>
      <c r="L202" s="31">
        <v>45459</v>
      </c>
      <c r="M202" s="32">
        <f t="shared" ref="M202:M211" si="6">L202-K202</f>
        <v>89</v>
      </c>
      <c r="N202" s="30"/>
      <c r="O202" s="30" t="s">
        <v>37</v>
      </c>
      <c r="P202" s="33"/>
      <c r="Q202" s="33"/>
      <c r="R202" s="33">
        <v>2356775</v>
      </c>
      <c r="S202" s="33"/>
      <c r="T202" s="34">
        <f t="shared" ref="T202:T211" si="7">SUM(P202:S202)</f>
        <v>2356775</v>
      </c>
      <c r="U202" s="35" t="s">
        <v>38</v>
      </c>
      <c r="V202" s="30" t="s">
        <v>37</v>
      </c>
      <c r="W202" s="30"/>
    </row>
    <row r="203" spans="1:23" ht="25.5" customHeight="1">
      <c r="A203" s="28" t="s">
        <v>682</v>
      </c>
      <c r="B203" s="29" t="s">
        <v>33</v>
      </c>
      <c r="C203" s="28" t="s">
        <v>683</v>
      </c>
      <c r="D203" s="29" t="s">
        <v>684</v>
      </c>
      <c r="E203" s="29">
        <v>2038025</v>
      </c>
      <c r="F203" s="29" t="s">
        <v>685</v>
      </c>
      <c r="G203" s="30"/>
      <c r="H203" s="30"/>
      <c r="I203" s="30" t="s">
        <v>37</v>
      </c>
      <c r="J203" s="30"/>
      <c r="K203" s="31">
        <v>45370</v>
      </c>
      <c r="L203" s="31">
        <v>45459</v>
      </c>
      <c r="M203" s="32">
        <f t="shared" si="6"/>
        <v>89</v>
      </c>
      <c r="N203" s="30"/>
      <c r="O203" s="30" t="s">
        <v>37</v>
      </c>
      <c r="P203" s="33"/>
      <c r="Q203" s="33"/>
      <c r="R203" s="33">
        <v>2800889.5</v>
      </c>
      <c r="S203" s="33"/>
      <c r="T203" s="34">
        <f t="shared" si="7"/>
        <v>2800889.5</v>
      </c>
      <c r="U203" s="35" t="s">
        <v>38</v>
      </c>
      <c r="V203" s="30" t="s">
        <v>37</v>
      </c>
      <c r="W203" s="30"/>
    </row>
    <row r="204" spans="1:23" ht="25.5" customHeight="1">
      <c r="A204" s="28" t="s">
        <v>686</v>
      </c>
      <c r="B204" s="29" t="s">
        <v>33</v>
      </c>
      <c r="C204" s="28" t="s">
        <v>687</v>
      </c>
      <c r="D204" s="29" t="s">
        <v>688</v>
      </c>
      <c r="E204" s="29">
        <v>2039463</v>
      </c>
      <c r="F204" s="29" t="s">
        <v>689</v>
      </c>
      <c r="G204" s="30"/>
      <c r="H204" s="30"/>
      <c r="I204" s="30" t="s">
        <v>37</v>
      </c>
      <c r="J204" s="30"/>
      <c r="K204" s="31">
        <v>45370</v>
      </c>
      <c r="L204" s="31">
        <v>45459</v>
      </c>
      <c r="M204" s="32">
        <f t="shared" si="6"/>
        <v>89</v>
      </c>
      <c r="N204" s="30"/>
      <c r="O204" s="30" t="s">
        <v>37</v>
      </c>
      <c r="P204" s="33"/>
      <c r="Q204" s="33"/>
      <c r="R204" s="33">
        <v>2288199.5</v>
      </c>
      <c r="S204" s="33"/>
      <c r="T204" s="34">
        <f t="shared" si="7"/>
        <v>2288199.5</v>
      </c>
      <c r="U204" s="35" t="s">
        <v>38</v>
      </c>
      <c r="V204" s="30" t="s">
        <v>37</v>
      </c>
      <c r="W204" s="30"/>
    </row>
    <row r="205" spans="1:23" ht="25.5" customHeight="1">
      <c r="A205" s="28" t="s">
        <v>690</v>
      </c>
      <c r="B205" s="29" t="s">
        <v>33</v>
      </c>
      <c r="C205" s="28" t="s">
        <v>691</v>
      </c>
      <c r="D205" s="29" t="s">
        <v>692</v>
      </c>
      <c r="E205" s="29">
        <v>2037544</v>
      </c>
      <c r="F205" s="29" t="s">
        <v>693</v>
      </c>
      <c r="G205" s="30"/>
      <c r="H205" s="30"/>
      <c r="I205" s="30" t="s">
        <v>37</v>
      </c>
      <c r="J205" s="30"/>
      <c r="K205" s="31">
        <v>45453</v>
      </c>
      <c r="L205" s="31">
        <v>45512</v>
      </c>
      <c r="M205" s="32">
        <f t="shared" si="6"/>
        <v>59</v>
      </c>
      <c r="N205" s="30"/>
      <c r="O205" s="30" t="s">
        <v>37</v>
      </c>
      <c r="P205" s="33"/>
      <c r="Q205" s="33"/>
      <c r="R205" s="33">
        <v>3696314.99</v>
      </c>
      <c r="S205" s="33"/>
      <c r="T205" s="34">
        <f t="shared" si="7"/>
        <v>3696314.99</v>
      </c>
      <c r="U205" s="35" t="s">
        <v>38</v>
      </c>
      <c r="V205" s="30" t="s">
        <v>37</v>
      </c>
      <c r="W205" s="30"/>
    </row>
    <row r="206" spans="1:23" ht="25.5" customHeight="1">
      <c r="A206" s="28" t="s">
        <v>694</v>
      </c>
      <c r="B206" s="29" t="s">
        <v>33</v>
      </c>
      <c r="C206" s="28" t="s">
        <v>695</v>
      </c>
      <c r="D206" s="29" t="s">
        <v>696</v>
      </c>
      <c r="E206" s="29">
        <v>2042020</v>
      </c>
      <c r="F206" s="29" t="s">
        <v>697</v>
      </c>
      <c r="G206" s="30"/>
      <c r="H206" s="30"/>
      <c r="I206" s="30" t="s">
        <v>37</v>
      </c>
      <c r="J206" s="30"/>
      <c r="K206" s="31">
        <v>45408</v>
      </c>
      <c r="L206" s="31">
        <v>45497</v>
      </c>
      <c r="M206" s="32">
        <f t="shared" si="6"/>
        <v>89</v>
      </c>
      <c r="N206" s="30"/>
      <c r="O206" s="30" t="s">
        <v>37</v>
      </c>
      <c r="P206" s="33"/>
      <c r="Q206" s="33"/>
      <c r="R206" s="33">
        <v>1381925.13</v>
      </c>
      <c r="S206" s="33"/>
      <c r="T206" s="34">
        <f t="shared" si="7"/>
        <v>1381925.13</v>
      </c>
      <c r="U206" s="35" t="s">
        <v>38</v>
      </c>
      <c r="V206" s="30" t="s">
        <v>37</v>
      </c>
      <c r="W206" s="30"/>
    </row>
    <row r="207" spans="1:23" ht="25.5" customHeight="1">
      <c r="A207" s="28" t="s">
        <v>698</v>
      </c>
      <c r="B207" s="29" t="s">
        <v>33</v>
      </c>
      <c r="C207" s="28" t="s">
        <v>699</v>
      </c>
      <c r="D207" s="29" t="s">
        <v>700</v>
      </c>
      <c r="E207" s="29">
        <v>2039505</v>
      </c>
      <c r="F207" s="29" t="s">
        <v>701</v>
      </c>
      <c r="G207" s="30"/>
      <c r="H207" s="30"/>
      <c r="I207" s="30" t="s">
        <v>37</v>
      </c>
      <c r="J207" s="30"/>
      <c r="K207" s="31">
        <v>45408</v>
      </c>
      <c r="L207" s="31">
        <v>45497</v>
      </c>
      <c r="M207" s="32">
        <f t="shared" si="6"/>
        <v>89</v>
      </c>
      <c r="N207" s="30"/>
      <c r="O207" s="30" t="s">
        <v>37</v>
      </c>
      <c r="P207" s="33"/>
      <c r="Q207" s="33"/>
      <c r="R207" s="33">
        <v>2369630.44</v>
      </c>
      <c r="S207" s="33"/>
      <c r="T207" s="34">
        <f t="shared" si="7"/>
        <v>2369630.44</v>
      </c>
      <c r="U207" s="35" t="s">
        <v>38</v>
      </c>
      <c r="V207" s="30" t="s">
        <v>37</v>
      </c>
      <c r="W207" s="30"/>
    </row>
    <row r="208" spans="1:23" ht="25.5" customHeight="1">
      <c r="A208" s="28" t="s">
        <v>702</v>
      </c>
      <c r="B208" s="29" t="s">
        <v>33</v>
      </c>
      <c r="C208" s="28" t="s">
        <v>703</v>
      </c>
      <c r="D208" s="29" t="s">
        <v>704</v>
      </c>
      <c r="E208" s="29">
        <v>2041263</v>
      </c>
      <c r="F208" s="29" t="s">
        <v>705</v>
      </c>
      <c r="G208" s="30"/>
      <c r="H208" s="30"/>
      <c r="I208" s="30" t="s">
        <v>37</v>
      </c>
      <c r="J208" s="30"/>
      <c r="K208" s="31">
        <v>45408</v>
      </c>
      <c r="L208" s="31">
        <v>45497</v>
      </c>
      <c r="M208" s="32">
        <f t="shared" si="6"/>
        <v>89</v>
      </c>
      <c r="N208" s="30"/>
      <c r="O208" s="30" t="s">
        <v>37</v>
      </c>
      <c r="P208" s="33"/>
      <c r="Q208" s="33"/>
      <c r="R208" s="33">
        <v>3589970.29</v>
      </c>
      <c r="S208" s="33"/>
      <c r="T208" s="34">
        <f t="shared" si="7"/>
        <v>3589970.29</v>
      </c>
      <c r="U208" s="35" t="s">
        <v>38</v>
      </c>
      <c r="V208" s="30" t="s">
        <v>37</v>
      </c>
      <c r="W208" s="30"/>
    </row>
    <row r="209" spans="1:23" ht="25.5" customHeight="1">
      <c r="A209" s="28" t="s">
        <v>706</v>
      </c>
      <c r="B209" s="29" t="s">
        <v>33</v>
      </c>
      <c r="C209" s="28" t="s">
        <v>707</v>
      </c>
      <c r="D209" s="29" t="s">
        <v>708</v>
      </c>
      <c r="E209" s="29">
        <v>2041427</v>
      </c>
      <c r="F209" s="29" t="s">
        <v>709</v>
      </c>
      <c r="G209" s="30"/>
      <c r="H209" s="30"/>
      <c r="I209" s="30" t="s">
        <v>37</v>
      </c>
      <c r="J209" s="30"/>
      <c r="K209" s="31">
        <v>45453</v>
      </c>
      <c r="L209" s="31">
        <v>45512</v>
      </c>
      <c r="M209" s="32">
        <f t="shared" si="6"/>
        <v>59</v>
      </c>
      <c r="N209" s="30"/>
      <c r="O209" s="30" t="s">
        <v>37</v>
      </c>
      <c r="P209" s="33"/>
      <c r="Q209" s="33"/>
      <c r="R209" s="33">
        <v>2483239.4300000002</v>
      </c>
      <c r="S209" s="33"/>
      <c r="T209" s="34">
        <f t="shared" si="7"/>
        <v>2483239.4300000002</v>
      </c>
      <c r="U209" s="35" t="s">
        <v>38</v>
      </c>
      <c r="V209" s="30" t="s">
        <v>37</v>
      </c>
      <c r="W209" s="30"/>
    </row>
    <row r="210" spans="1:23" ht="25.5" customHeight="1">
      <c r="A210" s="28" t="s">
        <v>710</v>
      </c>
      <c r="B210" s="29" t="s">
        <v>33</v>
      </c>
      <c r="C210" s="28" t="s">
        <v>711</v>
      </c>
      <c r="D210" s="29" t="s">
        <v>712</v>
      </c>
      <c r="E210" s="29">
        <v>2040153</v>
      </c>
      <c r="F210" s="29" t="s">
        <v>713</v>
      </c>
      <c r="G210" s="30"/>
      <c r="H210" s="30"/>
      <c r="I210" s="30" t="s">
        <v>37</v>
      </c>
      <c r="J210" s="30"/>
      <c r="K210" s="31">
        <v>45453</v>
      </c>
      <c r="L210" s="31">
        <v>45512</v>
      </c>
      <c r="M210" s="32">
        <f t="shared" si="6"/>
        <v>59</v>
      </c>
      <c r="N210" s="30"/>
      <c r="O210" s="30" t="s">
        <v>37</v>
      </c>
      <c r="P210" s="33"/>
      <c r="Q210" s="33"/>
      <c r="R210" s="33">
        <v>12389146.890000001</v>
      </c>
      <c r="S210" s="33"/>
      <c r="T210" s="34">
        <f t="shared" si="7"/>
        <v>12389146.890000001</v>
      </c>
      <c r="U210" s="35" t="s">
        <v>38</v>
      </c>
      <c r="V210" s="30" t="s">
        <v>37</v>
      </c>
      <c r="W210" s="30"/>
    </row>
    <row r="211" spans="1:23" ht="25.5" customHeight="1">
      <c r="A211" s="28" t="s">
        <v>714</v>
      </c>
      <c r="B211" s="29" t="s">
        <v>33</v>
      </c>
      <c r="C211" s="28" t="s">
        <v>715</v>
      </c>
      <c r="D211" s="29" t="s">
        <v>251</v>
      </c>
      <c r="E211" s="29">
        <v>2041063</v>
      </c>
      <c r="F211" s="29" t="s">
        <v>716</v>
      </c>
      <c r="G211" s="30"/>
      <c r="H211" s="30"/>
      <c r="I211" s="30" t="s">
        <v>37</v>
      </c>
      <c r="J211" s="30"/>
      <c r="K211" s="31">
        <v>45523</v>
      </c>
      <c r="L211" s="31">
        <v>45552</v>
      </c>
      <c r="M211" s="32">
        <f t="shared" si="6"/>
        <v>29</v>
      </c>
      <c r="N211" s="30"/>
      <c r="O211" s="30" t="s">
        <v>37</v>
      </c>
      <c r="P211" s="33"/>
      <c r="Q211" s="33"/>
      <c r="R211" s="33">
        <v>2524993.8199999998</v>
      </c>
      <c r="S211" s="33"/>
      <c r="T211" s="34">
        <f t="shared" si="7"/>
        <v>2524993.8199999998</v>
      </c>
      <c r="U211" s="35" t="s">
        <v>38</v>
      </c>
      <c r="V211" s="30" t="s">
        <v>37</v>
      </c>
      <c r="W211" s="30"/>
    </row>
    <row r="212" spans="1:23" ht="25.5" customHeight="1">
      <c r="A212"/>
      <c r="B212"/>
      <c r="C212"/>
      <c r="D212"/>
      <c r="E212"/>
      <c r="F212"/>
      <c r="G212"/>
      <c r="H212"/>
      <c r="I212"/>
      <c r="J212"/>
      <c r="K212"/>
      <c r="L212"/>
      <c r="M212"/>
      <c r="N212"/>
      <c r="O212"/>
      <c r="P212"/>
      <c r="Q212"/>
      <c r="R212"/>
      <c r="S212"/>
      <c r="T212"/>
      <c r="U212"/>
      <c r="V212"/>
      <c r="W212"/>
    </row>
    <row r="213" spans="1:23" ht="25.5" customHeight="1">
      <c r="A213"/>
      <c r="B213"/>
      <c r="C213"/>
      <c r="D213"/>
      <c r="E213"/>
      <c r="F213"/>
      <c r="G213"/>
      <c r="H213"/>
      <c r="I213"/>
      <c r="J213"/>
      <c r="K213"/>
      <c r="L213"/>
      <c r="M213"/>
      <c r="N213"/>
      <c r="O213"/>
      <c r="P213"/>
      <c r="Q213"/>
      <c r="R213"/>
      <c r="S213"/>
      <c r="T213"/>
      <c r="U213"/>
      <c r="V213"/>
      <c r="W213"/>
    </row>
    <row r="214" spans="1:23" ht="25.5" customHeight="1">
      <c r="A214"/>
      <c r="B214"/>
      <c r="C214"/>
      <c r="D214"/>
      <c r="E214"/>
      <c r="F214"/>
      <c r="G214"/>
      <c r="H214"/>
      <c r="I214"/>
      <c r="J214"/>
      <c r="K214"/>
      <c r="L214"/>
      <c r="M214"/>
      <c r="N214"/>
      <c r="O214"/>
      <c r="P214"/>
      <c r="Q214"/>
      <c r="R214"/>
      <c r="S214"/>
      <c r="T214"/>
      <c r="U214"/>
      <c r="V214"/>
      <c r="W214"/>
    </row>
    <row r="215" spans="1:23" ht="25.5" customHeight="1">
      <c r="A215" s="37" t="s">
        <v>717</v>
      </c>
      <c r="B215" s="38"/>
      <c r="C215" s="38"/>
      <c r="D215" s="38"/>
      <c r="E215" s="38"/>
      <c r="F215" s="38"/>
      <c r="G215" s="38"/>
      <c r="H215" s="38"/>
      <c r="I215" s="38"/>
      <c r="J215" s="38"/>
      <c r="K215" s="38"/>
      <c r="L215" s="38"/>
      <c r="M215" s="38"/>
      <c r="N215" s="38"/>
      <c r="O215" s="38"/>
      <c r="P215" s="38"/>
      <c r="Q215" s="38"/>
      <c r="R215" s="38"/>
      <c r="S215"/>
      <c r="T215"/>
      <c r="U215"/>
      <c r="V215"/>
      <c r="W215"/>
    </row>
    <row r="216" spans="1:23" ht="25.5" customHeight="1">
      <c r="A216" s="38"/>
      <c r="B216" s="38"/>
      <c r="C216" s="38"/>
      <c r="D216" s="38"/>
      <c r="E216" s="38"/>
      <c r="F216" s="38"/>
      <c r="G216" s="38"/>
      <c r="H216" s="38"/>
      <c r="I216" s="38"/>
      <c r="J216" s="38"/>
      <c r="K216" s="38"/>
      <c r="L216" s="38"/>
      <c r="M216" s="38"/>
      <c r="N216" s="38"/>
      <c r="O216" s="38"/>
      <c r="P216" s="38"/>
      <c r="Q216" s="38"/>
      <c r="R216" s="38"/>
      <c r="S216"/>
      <c r="T216"/>
      <c r="U216"/>
      <c r="V216"/>
      <c r="W216"/>
    </row>
    <row r="217" spans="1:23" ht="25.5" customHeight="1">
      <c r="A217"/>
      <c r="B217"/>
      <c r="C217"/>
      <c r="D217"/>
      <c r="E217"/>
      <c r="F217"/>
      <c r="G217"/>
      <c r="H217"/>
      <c r="I217"/>
      <c r="J217"/>
      <c r="K217"/>
      <c r="L217"/>
      <c r="M217"/>
      <c r="N217"/>
      <c r="O217"/>
      <c r="P217"/>
      <c r="Q217"/>
      <c r="R217"/>
      <c r="S217"/>
      <c r="T217"/>
      <c r="U217"/>
      <c r="V217"/>
      <c r="W217"/>
    </row>
    <row r="218" spans="1:23" ht="25.5" customHeight="1">
      <c r="A218"/>
      <c r="B218"/>
      <c r="C218"/>
      <c r="D218"/>
      <c r="E218"/>
      <c r="F218"/>
      <c r="G218"/>
      <c r="H218"/>
      <c r="I218"/>
      <c r="J218"/>
      <c r="K218"/>
      <c r="L218"/>
      <c r="M218"/>
      <c r="N218"/>
      <c r="O218"/>
      <c r="P218"/>
      <c r="Q218"/>
      <c r="R218"/>
      <c r="S218"/>
      <c r="T218"/>
      <c r="U218"/>
      <c r="V218"/>
      <c r="W218"/>
    </row>
    <row r="219" spans="1:23" ht="25.5" customHeight="1">
      <c r="A219"/>
      <c r="B219"/>
      <c r="C219"/>
      <c r="D219"/>
      <c r="E219"/>
      <c r="F219"/>
      <c r="G219"/>
      <c r="H219"/>
      <c r="I219" s="39" t="s">
        <v>718</v>
      </c>
      <c r="J219" s="38"/>
      <c r="K219" s="38"/>
      <c r="L219" s="38"/>
      <c r="M219" s="38"/>
      <c r="N219" s="38"/>
      <c r="O219" s="38"/>
      <c r="P219" s="38"/>
      <c r="Q219" s="38"/>
      <c r="R219"/>
      <c r="S219"/>
      <c r="T219"/>
      <c r="U219"/>
      <c r="V219"/>
      <c r="W219"/>
    </row>
    <row r="220" spans="1:23" ht="25.5" customHeight="1">
      <c r="A220"/>
      <c r="B220"/>
      <c r="C220"/>
      <c r="D220"/>
      <c r="E220"/>
      <c r="F220"/>
      <c r="G220"/>
      <c r="H220"/>
      <c r="I220" s="38"/>
      <c r="J220" s="38"/>
      <c r="K220" s="38"/>
      <c r="L220" s="38"/>
      <c r="M220" s="38"/>
      <c r="N220" s="38"/>
      <c r="O220" s="38"/>
      <c r="P220" s="38"/>
      <c r="Q220" s="38"/>
      <c r="R220"/>
      <c r="S220"/>
      <c r="T220"/>
      <c r="U220"/>
      <c r="V220"/>
      <c r="W220"/>
    </row>
    <row r="221" spans="1:23" ht="25.5" customHeight="1">
      <c r="A221"/>
      <c r="B221"/>
      <c r="C221"/>
      <c r="D221"/>
      <c r="E221"/>
      <c r="F221"/>
      <c r="G221"/>
      <c r="H221"/>
      <c r="I221" s="38"/>
      <c r="J221" s="38"/>
      <c r="K221" s="38"/>
      <c r="L221" s="38"/>
      <c r="M221" s="38"/>
      <c r="N221" s="38"/>
      <c r="O221" s="38"/>
      <c r="P221" s="38"/>
      <c r="Q221" s="38"/>
      <c r="R221"/>
      <c r="S221"/>
      <c r="T221"/>
      <c r="U221"/>
      <c r="V221"/>
      <c r="W221"/>
    </row>
    <row r="222" spans="1:23" ht="25.5" customHeight="1">
      <c r="A222"/>
      <c r="B222"/>
      <c r="C222"/>
      <c r="D222"/>
      <c r="E222"/>
      <c r="F222"/>
      <c r="G222"/>
      <c r="H222"/>
      <c r="I222" s="38"/>
      <c r="J222" s="38"/>
      <c r="K222" s="38"/>
      <c r="L222" s="38"/>
      <c r="M222" s="38"/>
      <c r="N222" s="38"/>
      <c r="O222" s="38"/>
      <c r="P222" s="38"/>
      <c r="Q222" s="38"/>
      <c r="R222"/>
      <c r="S222"/>
      <c r="T222"/>
      <c r="U222"/>
      <c r="V222"/>
      <c r="W222"/>
    </row>
    <row r="223" spans="1:23" ht="25.5" customHeight="1">
      <c r="A223"/>
      <c r="B223"/>
      <c r="C223"/>
      <c r="D223"/>
      <c r="E223"/>
      <c r="F223"/>
      <c r="G223"/>
      <c r="H223"/>
      <c r="I223" s="38"/>
      <c r="J223" s="38"/>
      <c r="K223" s="38"/>
      <c r="L223" s="38"/>
      <c r="M223" s="38"/>
      <c r="N223" s="38"/>
      <c r="O223" s="38"/>
      <c r="P223" s="38"/>
      <c r="Q223" s="38"/>
      <c r="R223"/>
      <c r="S223"/>
      <c r="T223"/>
      <c r="U223"/>
      <c r="V223"/>
      <c r="W223"/>
    </row>
    <row r="224" spans="1:23" ht="25.5" customHeight="1">
      <c r="A224"/>
      <c r="B224"/>
      <c r="C224"/>
      <c r="D224"/>
      <c r="E224"/>
      <c r="F224"/>
      <c r="G224"/>
      <c r="H224"/>
      <c r="I224" s="38"/>
      <c r="J224" s="38"/>
      <c r="K224" s="38"/>
      <c r="L224" s="38"/>
      <c r="M224" s="38"/>
      <c r="N224" s="38"/>
      <c r="O224" s="38"/>
      <c r="P224" s="38"/>
      <c r="Q224" s="38"/>
      <c r="R224"/>
      <c r="S224"/>
      <c r="T224"/>
      <c r="U224"/>
      <c r="V224"/>
      <c r="W224"/>
    </row>
    <row r="225" spans="1:23" ht="25.5" customHeight="1">
      <c r="A225"/>
      <c r="B225"/>
      <c r="C225"/>
      <c r="D225"/>
      <c r="E225"/>
      <c r="F225"/>
      <c r="G225"/>
      <c r="H225"/>
      <c r="I225" s="38"/>
      <c r="J225" s="38"/>
      <c r="K225" s="38"/>
      <c r="L225" s="38"/>
      <c r="M225" s="38"/>
      <c r="N225" s="38"/>
      <c r="O225" s="38"/>
      <c r="P225" s="38"/>
      <c r="Q225" s="38"/>
      <c r="R225"/>
      <c r="S225"/>
      <c r="T225"/>
      <c r="U225"/>
      <c r="V225"/>
      <c r="W225"/>
    </row>
    <row r="226" spans="1:23" ht="25.5" customHeight="1">
      <c r="A226"/>
      <c r="B226"/>
      <c r="C226"/>
      <c r="D226"/>
      <c r="E226"/>
      <c r="F226"/>
      <c r="G226"/>
      <c r="H226"/>
      <c r="I226"/>
      <c r="J226"/>
      <c r="K226"/>
      <c r="L226"/>
      <c r="M226"/>
      <c r="N226"/>
      <c r="O226"/>
      <c r="P226"/>
      <c r="Q226"/>
      <c r="R226"/>
      <c r="S226"/>
      <c r="T226"/>
      <c r="U226"/>
      <c r="V226"/>
      <c r="W226"/>
    </row>
    <row r="227" spans="1:23" ht="25.5" customHeight="1">
      <c r="A227"/>
      <c r="B227"/>
      <c r="C227"/>
      <c r="D227"/>
      <c r="E227"/>
      <c r="F227"/>
      <c r="G227"/>
      <c r="H227"/>
      <c r="I227"/>
      <c r="J227"/>
      <c r="K227"/>
      <c r="L227"/>
      <c r="M227"/>
      <c r="N227"/>
      <c r="O227"/>
      <c r="P227"/>
      <c r="Q227"/>
      <c r="R227"/>
      <c r="S227"/>
      <c r="T227"/>
      <c r="U227"/>
      <c r="V227"/>
      <c r="W227"/>
    </row>
    <row r="228" spans="1:23" ht="25.5" customHeight="1">
      <c r="A228"/>
      <c r="B228"/>
      <c r="C228"/>
      <c r="D228"/>
      <c r="E228"/>
      <c r="F228"/>
      <c r="G228"/>
      <c r="H228"/>
      <c r="I228"/>
      <c r="J228"/>
      <c r="K228"/>
      <c r="L228"/>
      <c r="M228"/>
      <c r="N228"/>
      <c r="O228"/>
      <c r="P228"/>
      <c r="Q228"/>
      <c r="R228"/>
      <c r="S228"/>
      <c r="T228"/>
      <c r="U228"/>
      <c r="V228"/>
      <c r="W228"/>
    </row>
    <row r="229" spans="1:23" ht="25.5" customHeight="1">
      <c r="A229"/>
      <c r="B229"/>
      <c r="C229" s="40" t="s">
        <v>719</v>
      </c>
      <c r="D229" s="41"/>
      <c r="E229" s="41"/>
      <c r="F229" s="41"/>
      <c r="G229" s="41"/>
      <c r="H229"/>
      <c r="I229"/>
      <c r="J229"/>
      <c r="K229"/>
      <c r="L229"/>
      <c r="M229"/>
      <c r="N229"/>
      <c r="O229"/>
      <c r="P229"/>
      <c r="Q229"/>
      <c r="R229" s="40" t="s">
        <v>720</v>
      </c>
      <c r="S229" s="41"/>
      <c r="T229" s="41"/>
      <c r="U229" s="41"/>
      <c r="V229"/>
      <c r="W229"/>
    </row>
    <row r="230" spans="1:23" ht="25.5" customHeight="1">
      <c r="A230"/>
      <c r="B230"/>
      <c r="C230" s="42"/>
      <c r="D230" s="42"/>
      <c r="E230" s="42"/>
      <c r="F230" s="42"/>
      <c r="G230" s="42"/>
      <c r="H230"/>
      <c r="I230"/>
      <c r="J230"/>
      <c r="K230"/>
      <c r="L230"/>
      <c r="M230"/>
      <c r="N230"/>
      <c r="O230"/>
      <c r="P230"/>
      <c r="Q230"/>
      <c r="R230" s="42"/>
      <c r="S230" s="42"/>
      <c r="T230" s="42"/>
      <c r="U230" s="42"/>
      <c r="V230"/>
      <c r="W230"/>
    </row>
    <row r="231" spans="1:23" ht="25.5" customHeight="1">
      <c r="A231"/>
      <c r="B231"/>
      <c r="C231" s="42"/>
      <c r="D231" s="42"/>
      <c r="E231" s="42"/>
      <c r="F231" s="42"/>
      <c r="G231" s="42"/>
      <c r="H231"/>
      <c r="I231"/>
      <c r="J231"/>
      <c r="K231"/>
      <c r="L231"/>
      <c r="M231"/>
      <c r="N231"/>
      <c r="O231"/>
      <c r="P231"/>
      <c r="Q231"/>
      <c r="R231" s="42"/>
      <c r="S231" s="42"/>
      <c r="T231" s="42"/>
      <c r="U231" s="42"/>
      <c r="V231"/>
      <c r="W231"/>
    </row>
    <row r="232" spans="1:23" ht="25.5" customHeight="1">
      <c r="A232"/>
      <c r="B232"/>
      <c r="C232"/>
      <c r="D232"/>
      <c r="E232"/>
      <c r="F232"/>
      <c r="G232"/>
      <c r="H232"/>
      <c r="I232"/>
      <c r="J232"/>
      <c r="K232"/>
      <c r="L232"/>
      <c r="M232"/>
      <c r="N232"/>
      <c r="O232"/>
      <c r="P232"/>
      <c r="Q232"/>
      <c r="R232"/>
      <c r="S232"/>
      <c r="T232"/>
      <c r="U232"/>
      <c r="V232"/>
      <c r="W232"/>
    </row>
    <row r="233" spans="1:23" ht="25.5" customHeight="1">
      <c r="A233"/>
      <c r="B233"/>
      <c r="C233"/>
      <c r="D233"/>
      <c r="E233"/>
      <c r="F233"/>
      <c r="G233"/>
      <c r="H233"/>
      <c r="I233"/>
      <c r="J233"/>
      <c r="K233"/>
      <c r="L233"/>
      <c r="M233"/>
      <c r="N233"/>
      <c r="O233"/>
      <c r="P233"/>
      <c r="Q233"/>
      <c r="R233"/>
      <c r="S233"/>
      <c r="T233"/>
      <c r="U233"/>
      <c r="V233"/>
      <c r="W233"/>
    </row>
    <row r="234" spans="1:23" ht="25.5" customHeight="1">
      <c r="A234"/>
      <c r="B234"/>
      <c r="C234"/>
      <c r="D234"/>
      <c r="E234"/>
      <c r="F234"/>
      <c r="G234"/>
      <c r="H234"/>
      <c r="I234"/>
      <c r="J234"/>
      <c r="K234"/>
      <c r="L234"/>
      <c r="M234"/>
      <c r="N234"/>
      <c r="O234"/>
      <c r="P234"/>
      <c r="Q234"/>
      <c r="R234"/>
      <c r="S234"/>
      <c r="T234"/>
      <c r="U234"/>
      <c r="V234"/>
      <c r="W234"/>
    </row>
    <row r="235" spans="1:23" ht="25.5" customHeight="1">
      <c r="A235"/>
      <c r="B235"/>
      <c r="C235"/>
      <c r="D235"/>
      <c r="E235"/>
      <c r="F235"/>
      <c r="G235"/>
      <c r="H235"/>
      <c r="I235"/>
      <c r="J235"/>
      <c r="K235"/>
      <c r="L235"/>
      <c r="M235"/>
      <c r="N235"/>
      <c r="O235"/>
      <c r="P235"/>
      <c r="Q235"/>
      <c r="R235"/>
      <c r="S235"/>
      <c r="T235"/>
      <c r="U235"/>
      <c r="V235"/>
      <c r="W235"/>
    </row>
    <row r="236" spans="1:23" ht="25.5" customHeight="1">
      <c r="A236"/>
      <c r="B236"/>
      <c r="C236"/>
      <c r="D236"/>
      <c r="E236"/>
      <c r="F236"/>
      <c r="G236"/>
      <c r="H236"/>
      <c r="I236"/>
      <c r="J236"/>
      <c r="K236"/>
      <c r="L236"/>
      <c r="M236"/>
      <c r="N236"/>
      <c r="O236"/>
      <c r="P236"/>
      <c r="Q236"/>
      <c r="R236"/>
      <c r="S236"/>
      <c r="T236"/>
      <c r="U236"/>
      <c r="V236"/>
      <c r="W236"/>
    </row>
    <row r="237" spans="1:23" ht="25.5" customHeight="1">
      <c r="A237"/>
      <c r="B237"/>
      <c r="C237"/>
      <c r="D237"/>
      <c r="E237"/>
      <c r="F237"/>
      <c r="G237"/>
      <c r="H237"/>
      <c r="I237"/>
      <c r="J237"/>
      <c r="K237"/>
      <c r="L237"/>
      <c r="M237"/>
      <c r="N237"/>
      <c r="O237"/>
      <c r="P237"/>
      <c r="Q237"/>
      <c r="R237"/>
      <c r="S237"/>
      <c r="T237"/>
      <c r="U237"/>
      <c r="V237"/>
      <c r="W237"/>
    </row>
    <row r="238" spans="1:23" ht="25.5" customHeight="1">
      <c r="A238"/>
      <c r="B238"/>
      <c r="C238"/>
      <c r="D238"/>
      <c r="E238"/>
      <c r="F238"/>
      <c r="G238"/>
      <c r="H238"/>
      <c r="I238"/>
      <c r="J238"/>
      <c r="K238"/>
      <c r="L238"/>
      <c r="M238"/>
      <c r="N238"/>
      <c r="O238"/>
      <c r="P238"/>
      <c r="Q238"/>
      <c r="R238"/>
      <c r="S238"/>
      <c r="T238"/>
      <c r="U238"/>
      <c r="V238"/>
      <c r="W238"/>
    </row>
    <row r="239" spans="1:23" ht="25.5" customHeight="1">
      <c r="A239"/>
      <c r="B239"/>
      <c r="C239"/>
      <c r="D239"/>
      <c r="E239"/>
      <c r="F239"/>
      <c r="G239"/>
      <c r="H239"/>
      <c r="I239"/>
      <c r="J239"/>
      <c r="K239"/>
      <c r="L239"/>
      <c r="M239"/>
      <c r="N239"/>
      <c r="O239"/>
      <c r="P239"/>
      <c r="Q239"/>
      <c r="R239"/>
      <c r="S239"/>
      <c r="T239"/>
      <c r="U239"/>
      <c r="V239"/>
      <c r="W239"/>
    </row>
    <row r="240" spans="1:23" ht="25.5" customHeight="1">
      <c r="A240"/>
      <c r="B240"/>
      <c r="C240"/>
      <c r="D240"/>
      <c r="E240"/>
      <c r="F240"/>
      <c r="G240"/>
      <c r="H240"/>
      <c r="I240"/>
      <c r="J240"/>
      <c r="K240"/>
      <c r="L240"/>
      <c r="M240"/>
      <c r="N240"/>
      <c r="O240"/>
      <c r="P240"/>
      <c r="Q240"/>
      <c r="R240"/>
      <c r="S240"/>
      <c r="T240"/>
      <c r="U240"/>
      <c r="V240"/>
      <c r="W240"/>
    </row>
    <row r="241" spans="1:23" ht="25.5" customHeight="1">
      <c r="A241"/>
      <c r="B241"/>
      <c r="C241"/>
      <c r="D241"/>
      <c r="E241"/>
      <c r="F241"/>
      <c r="G241"/>
      <c r="H241"/>
      <c r="I241"/>
      <c r="J241"/>
      <c r="K241"/>
      <c r="L241"/>
      <c r="M241"/>
      <c r="N241"/>
      <c r="O241"/>
      <c r="P241"/>
      <c r="Q241"/>
      <c r="R241"/>
      <c r="S241"/>
      <c r="T241"/>
      <c r="U241"/>
      <c r="V241"/>
      <c r="W241"/>
    </row>
    <row r="242" spans="1:23" ht="25.5" customHeight="1">
      <c r="A242"/>
      <c r="B242"/>
      <c r="C242"/>
      <c r="D242"/>
      <c r="E242"/>
      <c r="F242"/>
      <c r="G242"/>
      <c r="H242"/>
      <c r="I242"/>
      <c r="J242"/>
      <c r="K242"/>
      <c r="L242"/>
      <c r="M242"/>
      <c r="N242"/>
      <c r="O242"/>
      <c r="P242"/>
      <c r="Q242"/>
      <c r="R242"/>
      <c r="S242"/>
      <c r="T242"/>
      <c r="U242"/>
      <c r="V242"/>
      <c r="W242"/>
    </row>
    <row r="243" spans="1:23" ht="25.5" customHeight="1">
      <c r="A243"/>
      <c r="B243"/>
      <c r="C243"/>
      <c r="D243"/>
      <c r="E243"/>
      <c r="F243"/>
      <c r="G243"/>
      <c r="H243"/>
      <c r="I243"/>
      <c r="J243"/>
      <c r="K243"/>
      <c r="L243"/>
      <c r="M243"/>
      <c r="N243"/>
      <c r="O243"/>
      <c r="P243"/>
      <c r="Q243"/>
      <c r="R243"/>
      <c r="S243"/>
      <c r="T243"/>
      <c r="U243"/>
      <c r="V243"/>
      <c r="W243"/>
    </row>
    <row r="244" spans="1:23" ht="25.5" customHeight="1">
      <c r="A244"/>
      <c r="B244"/>
      <c r="C244"/>
      <c r="D244"/>
      <c r="E244"/>
      <c r="F244"/>
      <c r="G244"/>
      <c r="H244"/>
      <c r="I244"/>
      <c r="J244"/>
      <c r="K244"/>
      <c r="L244"/>
      <c r="M244"/>
      <c r="N244"/>
      <c r="O244"/>
      <c r="P244"/>
      <c r="Q244"/>
      <c r="R244"/>
      <c r="S244"/>
      <c r="T244"/>
      <c r="U244"/>
      <c r="V244"/>
      <c r="W244"/>
    </row>
    <row r="245" spans="1:23" ht="25.5" customHeight="1">
      <c r="A245"/>
      <c r="B245"/>
      <c r="C245"/>
      <c r="D245"/>
      <c r="E245"/>
      <c r="F245"/>
      <c r="G245"/>
      <c r="H245"/>
      <c r="I245"/>
      <c r="J245"/>
      <c r="K245"/>
      <c r="L245"/>
      <c r="M245"/>
      <c r="N245"/>
      <c r="O245"/>
      <c r="P245"/>
      <c r="Q245"/>
      <c r="R245"/>
      <c r="S245"/>
      <c r="T245"/>
      <c r="U245"/>
      <c r="V245"/>
      <c r="W245"/>
    </row>
    <row r="246" spans="1:23" ht="25.5" customHeight="1">
      <c r="A246"/>
      <c r="B246"/>
      <c r="C246"/>
      <c r="D246"/>
      <c r="E246"/>
      <c r="F246"/>
      <c r="G246"/>
      <c r="H246"/>
      <c r="I246"/>
      <c r="J246"/>
      <c r="K246"/>
      <c r="L246"/>
      <c r="M246"/>
      <c r="N246"/>
      <c r="O246"/>
      <c r="P246"/>
      <c r="Q246"/>
      <c r="R246"/>
      <c r="S246"/>
      <c r="T246"/>
      <c r="U246"/>
      <c r="V246"/>
      <c r="W246"/>
    </row>
    <row r="247" spans="1:23" ht="25.5" customHeight="1">
      <c r="A247"/>
      <c r="B247"/>
      <c r="C247"/>
      <c r="D247"/>
      <c r="E247"/>
      <c r="F247"/>
      <c r="G247"/>
      <c r="H247"/>
      <c r="I247"/>
      <c r="J247"/>
      <c r="K247"/>
      <c r="L247"/>
      <c r="M247"/>
      <c r="N247"/>
      <c r="O247"/>
      <c r="P247"/>
      <c r="Q247"/>
      <c r="R247"/>
      <c r="S247"/>
      <c r="T247"/>
      <c r="U247"/>
      <c r="V247"/>
      <c r="W247"/>
    </row>
    <row r="248" spans="1:23" ht="25.5" customHeight="1">
      <c r="A248"/>
      <c r="B248"/>
      <c r="C248"/>
      <c r="D248"/>
      <c r="E248"/>
      <c r="F248"/>
      <c r="G248"/>
      <c r="H248"/>
      <c r="I248"/>
      <c r="J248"/>
      <c r="K248"/>
      <c r="L248"/>
      <c r="M248"/>
      <c r="N248"/>
      <c r="O248"/>
      <c r="P248"/>
      <c r="Q248"/>
      <c r="R248"/>
      <c r="S248"/>
      <c r="T248"/>
      <c r="U248"/>
      <c r="V248"/>
      <c r="W248"/>
    </row>
    <row r="249" spans="1:23" ht="25.5" customHeight="1">
      <c r="A249"/>
      <c r="B249"/>
      <c r="C249"/>
      <c r="D249"/>
      <c r="E249"/>
      <c r="F249"/>
      <c r="G249"/>
      <c r="H249"/>
      <c r="I249"/>
      <c r="J249"/>
      <c r="K249"/>
      <c r="L249"/>
      <c r="M249"/>
      <c r="N249"/>
      <c r="O249"/>
      <c r="P249"/>
      <c r="Q249"/>
      <c r="R249"/>
      <c r="S249"/>
      <c r="T249"/>
      <c r="U249"/>
      <c r="V249"/>
      <c r="W249"/>
    </row>
    <row r="250" spans="1:23" ht="25.5" customHeight="1">
      <c r="A250"/>
      <c r="B250"/>
      <c r="C250"/>
      <c r="D250"/>
      <c r="E250"/>
      <c r="F250"/>
      <c r="G250"/>
      <c r="H250"/>
      <c r="I250"/>
      <c r="J250"/>
      <c r="K250"/>
      <c r="L250"/>
      <c r="M250"/>
      <c r="N250"/>
      <c r="O250"/>
      <c r="P250"/>
      <c r="Q250"/>
      <c r="R250"/>
      <c r="S250"/>
      <c r="T250"/>
      <c r="U250"/>
      <c r="V250"/>
      <c r="W250"/>
    </row>
    <row r="251" spans="1:23" ht="25.5" customHeight="1">
      <c r="A251"/>
      <c r="B251"/>
      <c r="C251"/>
      <c r="D251"/>
      <c r="E251"/>
      <c r="F251"/>
      <c r="G251"/>
      <c r="H251"/>
      <c r="I251"/>
      <c r="J251"/>
      <c r="K251"/>
      <c r="L251"/>
      <c r="M251"/>
      <c r="N251"/>
      <c r="O251"/>
      <c r="P251"/>
      <c r="Q251"/>
      <c r="R251"/>
      <c r="S251"/>
      <c r="T251"/>
      <c r="U251"/>
      <c r="V251"/>
      <c r="W251"/>
    </row>
    <row r="252" spans="1:23" ht="25.5" customHeight="1">
      <c r="A252"/>
      <c r="B252"/>
      <c r="C252"/>
      <c r="D252"/>
      <c r="E252"/>
      <c r="F252"/>
      <c r="G252"/>
      <c r="H252"/>
      <c r="I252"/>
      <c r="J252"/>
      <c r="K252"/>
      <c r="L252"/>
      <c r="M252"/>
      <c r="N252"/>
      <c r="O252"/>
      <c r="P252"/>
      <c r="Q252"/>
      <c r="R252"/>
      <c r="S252"/>
      <c r="T252"/>
      <c r="U252"/>
      <c r="V252"/>
      <c r="W252"/>
    </row>
    <row r="253" spans="1:23" ht="25.5" customHeight="1">
      <c r="A253"/>
      <c r="B253"/>
      <c r="C253"/>
      <c r="D253"/>
      <c r="E253"/>
      <c r="F253"/>
      <c r="G253"/>
      <c r="H253"/>
      <c r="I253"/>
      <c r="J253"/>
      <c r="K253"/>
      <c r="L253"/>
      <c r="M253"/>
      <c r="N253"/>
      <c r="O253"/>
      <c r="P253"/>
      <c r="Q253"/>
      <c r="R253"/>
      <c r="S253"/>
      <c r="T253"/>
      <c r="U253"/>
      <c r="V253"/>
      <c r="W253"/>
    </row>
    <row r="254" spans="1:23" ht="25.5" customHeight="1">
      <c r="A254"/>
      <c r="B254"/>
      <c r="C254"/>
      <c r="D254"/>
      <c r="E254"/>
      <c r="F254"/>
      <c r="G254"/>
      <c r="H254"/>
      <c r="I254"/>
      <c r="J254"/>
      <c r="K254"/>
      <c r="L254"/>
      <c r="M254"/>
      <c r="N254"/>
      <c r="O254"/>
      <c r="P254"/>
      <c r="Q254"/>
      <c r="R254"/>
      <c r="S254"/>
      <c r="T254"/>
      <c r="U254"/>
      <c r="V254"/>
      <c r="W254"/>
    </row>
    <row r="255" spans="1:23" ht="25.5" customHeight="1">
      <c r="A255"/>
      <c r="B255"/>
      <c r="C255"/>
      <c r="D255"/>
      <c r="E255"/>
      <c r="F255"/>
      <c r="G255"/>
      <c r="H255"/>
      <c r="I255"/>
      <c r="J255"/>
      <c r="K255"/>
      <c r="L255"/>
      <c r="M255"/>
      <c r="N255"/>
      <c r="O255"/>
      <c r="P255"/>
      <c r="Q255"/>
      <c r="R255"/>
      <c r="S255"/>
      <c r="T255"/>
      <c r="U255"/>
      <c r="V255"/>
      <c r="W255"/>
    </row>
    <row r="256" spans="1:23" ht="25.5" customHeight="1">
      <c r="A256"/>
      <c r="B256"/>
      <c r="C256"/>
      <c r="D256"/>
      <c r="E256"/>
      <c r="F256"/>
      <c r="G256"/>
      <c r="H256"/>
      <c r="I256"/>
      <c r="J256"/>
      <c r="K256"/>
      <c r="L256"/>
      <c r="M256"/>
      <c r="N256"/>
      <c r="O256"/>
      <c r="P256"/>
      <c r="Q256"/>
      <c r="R256"/>
      <c r="S256"/>
      <c r="T256"/>
      <c r="U256"/>
      <c r="V256"/>
      <c r="W256"/>
    </row>
    <row r="257" spans="1:23" ht="25.5" customHeight="1">
      <c r="A257"/>
      <c r="B257"/>
      <c r="C257"/>
      <c r="D257"/>
      <c r="E257"/>
      <c r="F257"/>
      <c r="G257"/>
      <c r="H257"/>
      <c r="I257"/>
      <c r="J257"/>
      <c r="K257"/>
      <c r="L257"/>
      <c r="M257"/>
      <c r="N257"/>
      <c r="O257"/>
      <c r="P257"/>
      <c r="Q257"/>
      <c r="R257"/>
      <c r="S257"/>
      <c r="T257"/>
      <c r="U257"/>
      <c r="V257"/>
      <c r="W257"/>
    </row>
    <row r="258" spans="1:23" ht="25.5" customHeight="1">
      <c r="A258"/>
      <c r="B258"/>
      <c r="C258"/>
      <c r="D258"/>
      <c r="E258"/>
      <c r="F258"/>
      <c r="G258"/>
      <c r="H258"/>
      <c r="I258"/>
      <c r="J258"/>
      <c r="K258"/>
      <c r="L258"/>
      <c r="M258"/>
      <c r="N258"/>
      <c r="O258"/>
      <c r="P258"/>
      <c r="Q258"/>
      <c r="R258"/>
      <c r="S258"/>
      <c r="T258"/>
      <c r="U258"/>
      <c r="V258"/>
      <c r="W258"/>
    </row>
    <row r="259" spans="1:23" ht="25.5" customHeight="1">
      <c r="A259"/>
      <c r="B259"/>
      <c r="C259"/>
      <c r="D259"/>
      <c r="E259"/>
      <c r="F259"/>
      <c r="G259"/>
      <c r="H259"/>
      <c r="I259"/>
      <c r="J259"/>
      <c r="K259"/>
      <c r="L259"/>
      <c r="M259"/>
      <c r="N259"/>
      <c r="O259"/>
      <c r="P259"/>
      <c r="Q259"/>
      <c r="R259"/>
      <c r="S259"/>
      <c r="T259"/>
      <c r="U259"/>
      <c r="V259"/>
      <c r="W259"/>
    </row>
    <row r="260" spans="1:23" ht="25.5" customHeight="1">
      <c r="A260"/>
      <c r="B260"/>
      <c r="C260"/>
      <c r="D260"/>
      <c r="E260"/>
      <c r="F260"/>
      <c r="G260"/>
      <c r="H260"/>
      <c r="I260"/>
      <c r="J260"/>
      <c r="K260"/>
      <c r="L260"/>
      <c r="M260"/>
      <c r="N260"/>
      <c r="O260"/>
      <c r="P260"/>
      <c r="Q260"/>
      <c r="R260"/>
      <c r="S260"/>
      <c r="T260"/>
      <c r="U260"/>
      <c r="V260"/>
      <c r="W260"/>
    </row>
    <row r="261" spans="1:23" ht="25.5" customHeight="1">
      <c r="A261"/>
      <c r="B261"/>
      <c r="C261"/>
      <c r="D261"/>
      <c r="E261"/>
      <c r="F261"/>
      <c r="G261"/>
      <c r="H261"/>
      <c r="I261"/>
      <c r="J261"/>
      <c r="K261"/>
      <c r="L261"/>
      <c r="M261"/>
      <c r="N261"/>
      <c r="O261"/>
      <c r="P261"/>
      <c r="Q261"/>
      <c r="R261"/>
      <c r="S261"/>
      <c r="T261"/>
      <c r="U261"/>
      <c r="V261"/>
      <c r="W261"/>
    </row>
    <row r="262" spans="1:23" ht="25.5" customHeight="1">
      <c r="A262"/>
      <c r="B262"/>
      <c r="C262"/>
      <c r="D262"/>
      <c r="E262"/>
      <c r="F262"/>
      <c r="G262"/>
      <c r="H262"/>
      <c r="I262"/>
      <c r="J262"/>
      <c r="K262"/>
      <c r="L262"/>
      <c r="M262"/>
      <c r="N262"/>
      <c r="O262"/>
      <c r="P262"/>
      <c r="Q262"/>
      <c r="R262"/>
      <c r="S262"/>
      <c r="T262"/>
      <c r="U262"/>
      <c r="V262"/>
      <c r="W262"/>
    </row>
    <row r="263" spans="1:23" ht="25.5" customHeight="1">
      <c r="A263"/>
      <c r="B263"/>
      <c r="C263"/>
      <c r="D263"/>
      <c r="E263"/>
      <c r="F263"/>
      <c r="G263"/>
      <c r="H263"/>
      <c r="I263"/>
      <c r="J263"/>
      <c r="K263"/>
      <c r="L263"/>
      <c r="M263"/>
      <c r="N263"/>
      <c r="O263"/>
      <c r="P263"/>
      <c r="Q263"/>
      <c r="R263"/>
      <c r="S263"/>
      <c r="T263"/>
      <c r="U263"/>
      <c r="V263"/>
      <c r="W263"/>
    </row>
    <row r="264" spans="1:23" ht="25.5" customHeight="1">
      <c r="A264"/>
      <c r="B264"/>
      <c r="C264"/>
      <c r="D264"/>
      <c r="E264"/>
      <c r="F264"/>
      <c r="G264"/>
      <c r="H264"/>
      <c r="I264"/>
      <c r="J264"/>
      <c r="K264"/>
      <c r="L264"/>
      <c r="M264"/>
      <c r="N264"/>
      <c r="O264"/>
      <c r="P264"/>
      <c r="Q264"/>
      <c r="R264"/>
      <c r="S264"/>
      <c r="T264"/>
      <c r="U264"/>
      <c r="V264"/>
      <c r="W264"/>
    </row>
    <row r="265" spans="1:23" ht="25.5" customHeight="1">
      <c r="A265"/>
      <c r="B265"/>
      <c r="C265"/>
      <c r="D265"/>
      <c r="E265"/>
      <c r="F265"/>
      <c r="G265"/>
      <c r="H265"/>
      <c r="I265"/>
      <c r="J265"/>
      <c r="K265"/>
      <c r="L265"/>
      <c r="M265"/>
      <c r="N265"/>
      <c r="O265"/>
      <c r="P265"/>
      <c r="Q265"/>
      <c r="R265"/>
      <c r="S265"/>
      <c r="T265"/>
      <c r="U265"/>
      <c r="V265"/>
      <c r="W265"/>
    </row>
    <row r="266" spans="1:23" ht="25.5" customHeight="1">
      <c r="A266"/>
      <c r="B266"/>
      <c r="C266"/>
      <c r="D266"/>
      <c r="E266"/>
      <c r="F266"/>
      <c r="G266"/>
      <c r="H266"/>
      <c r="I266"/>
      <c r="J266"/>
      <c r="K266"/>
      <c r="L266"/>
      <c r="M266"/>
      <c r="N266"/>
      <c r="O266"/>
      <c r="P266"/>
      <c r="Q266"/>
      <c r="R266"/>
      <c r="S266"/>
      <c r="T266"/>
      <c r="U266"/>
      <c r="V266"/>
      <c r="W266"/>
    </row>
    <row r="267" spans="1:23" ht="25.5" customHeight="1">
      <c r="A267"/>
      <c r="B267"/>
      <c r="C267"/>
      <c r="D267"/>
      <c r="E267"/>
      <c r="F267"/>
      <c r="G267"/>
      <c r="H267"/>
      <c r="I267"/>
      <c r="J267"/>
      <c r="K267"/>
      <c r="L267"/>
      <c r="M267"/>
      <c r="N267"/>
      <c r="O267"/>
      <c r="P267"/>
      <c r="Q267"/>
      <c r="R267"/>
      <c r="S267"/>
      <c r="T267"/>
      <c r="U267"/>
      <c r="V267"/>
      <c r="W267"/>
    </row>
    <row r="268" spans="1:23" ht="25.5" customHeight="1">
      <c r="A268"/>
      <c r="B268"/>
      <c r="C268"/>
      <c r="D268"/>
      <c r="E268"/>
      <c r="F268"/>
      <c r="G268"/>
      <c r="H268"/>
      <c r="I268"/>
      <c r="J268"/>
      <c r="K268"/>
      <c r="L268"/>
      <c r="M268"/>
      <c r="N268"/>
      <c r="O268"/>
      <c r="P268"/>
      <c r="Q268"/>
      <c r="R268"/>
      <c r="S268"/>
      <c r="T268"/>
      <c r="U268"/>
      <c r="V268"/>
      <c r="W268"/>
    </row>
    <row r="269" spans="1:23" ht="25.5" customHeight="1">
      <c r="A269"/>
      <c r="B269"/>
      <c r="C269"/>
      <c r="D269"/>
      <c r="E269"/>
      <c r="F269"/>
      <c r="G269"/>
      <c r="H269"/>
      <c r="I269"/>
      <c r="J269"/>
      <c r="K269"/>
      <c r="L269"/>
      <c r="M269"/>
      <c r="N269"/>
      <c r="O269"/>
      <c r="P269"/>
      <c r="Q269"/>
      <c r="R269"/>
      <c r="S269"/>
      <c r="T269"/>
      <c r="U269"/>
      <c r="V269"/>
      <c r="W269"/>
    </row>
    <row r="270" spans="1:23" ht="25.5" customHeight="1">
      <c r="A270"/>
      <c r="B270"/>
      <c r="C270"/>
      <c r="D270"/>
      <c r="E270"/>
      <c r="F270"/>
      <c r="G270"/>
      <c r="H270"/>
      <c r="I270"/>
      <c r="J270"/>
      <c r="K270"/>
      <c r="L270"/>
      <c r="M270"/>
      <c r="N270"/>
      <c r="O270"/>
      <c r="P270"/>
      <c r="Q270"/>
      <c r="R270"/>
      <c r="S270"/>
      <c r="T270"/>
      <c r="U270"/>
      <c r="V270"/>
      <c r="W270"/>
    </row>
    <row r="271" spans="1:23" ht="25.5" customHeight="1">
      <c r="A271"/>
      <c r="B271"/>
      <c r="C271"/>
      <c r="D271"/>
      <c r="E271"/>
      <c r="F271"/>
      <c r="G271"/>
      <c r="H271"/>
      <c r="I271"/>
      <c r="J271"/>
      <c r="K271"/>
      <c r="L271"/>
      <c r="M271"/>
      <c r="N271"/>
      <c r="O271"/>
      <c r="P271"/>
      <c r="Q271"/>
      <c r="R271"/>
      <c r="S271"/>
      <c r="T271"/>
      <c r="U271"/>
      <c r="V271"/>
      <c r="W271"/>
    </row>
    <row r="272" spans="1:23" ht="25.5" customHeight="1">
      <c r="A272"/>
      <c r="B272"/>
      <c r="C272"/>
      <c r="D272"/>
      <c r="E272"/>
      <c r="F272"/>
      <c r="G272"/>
      <c r="H272"/>
      <c r="I272"/>
      <c r="J272"/>
      <c r="K272"/>
      <c r="L272"/>
      <c r="M272"/>
      <c r="N272"/>
      <c r="O272"/>
      <c r="P272"/>
      <c r="Q272"/>
      <c r="R272"/>
      <c r="S272"/>
      <c r="T272"/>
      <c r="U272"/>
      <c r="V272"/>
      <c r="W272"/>
    </row>
    <row r="273" spans="1:23" ht="25.5" customHeight="1">
      <c r="A273"/>
      <c r="B273"/>
      <c r="C273"/>
      <c r="D273"/>
      <c r="E273"/>
      <c r="F273"/>
      <c r="G273"/>
      <c r="H273"/>
      <c r="I273"/>
      <c r="J273"/>
      <c r="K273"/>
      <c r="L273"/>
      <c r="M273"/>
      <c r="N273"/>
      <c r="O273"/>
      <c r="P273"/>
      <c r="Q273"/>
      <c r="R273"/>
      <c r="S273"/>
      <c r="T273"/>
      <c r="U273"/>
      <c r="V273"/>
      <c r="W273"/>
    </row>
    <row r="274" spans="1:23" ht="25.5" customHeight="1">
      <c r="A274"/>
      <c r="B274"/>
      <c r="C274"/>
      <c r="D274"/>
      <c r="E274"/>
      <c r="F274"/>
      <c r="G274"/>
      <c r="H274"/>
      <c r="I274"/>
      <c r="J274"/>
      <c r="K274"/>
      <c r="L274"/>
      <c r="M274"/>
      <c r="N274"/>
      <c r="O274"/>
      <c r="P274"/>
      <c r="Q274"/>
      <c r="R274"/>
      <c r="S274"/>
      <c r="T274"/>
      <c r="U274"/>
      <c r="V274"/>
      <c r="W274"/>
    </row>
    <row r="275" spans="1:23" ht="25.5" customHeight="1">
      <c r="A275"/>
      <c r="B275"/>
      <c r="C275"/>
      <c r="D275"/>
      <c r="E275"/>
      <c r="F275"/>
      <c r="G275"/>
      <c r="H275"/>
      <c r="I275"/>
      <c r="J275"/>
      <c r="K275"/>
      <c r="L275"/>
      <c r="M275"/>
      <c r="N275"/>
      <c r="O275"/>
      <c r="P275"/>
      <c r="Q275"/>
      <c r="R275"/>
      <c r="S275"/>
      <c r="T275"/>
      <c r="U275"/>
      <c r="V275"/>
      <c r="W275"/>
    </row>
    <row r="276" spans="1:23" ht="25.5" customHeight="1">
      <c r="A276"/>
      <c r="B276"/>
      <c r="C276"/>
      <c r="D276"/>
      <c r="E276"/>
      <c r="F276"/>
      <c r="G276"/>
      <c r="H276"/>
      <c r="I276"/>
      <c r="J276"/>
      <c r="K276"/>
      <c r="L276"/>
      <c r="M276"/>
      <c r="N276"/>
      <c r="O276"/>
      <c r="P276"/>
      <c r="Q276"/>
      <c r="R276"/>
      <c r="S276"/>
      <c r="T276"/>
      <c r="U276"/>
      <c r="V276"/>
      <c r="W276"/>
    </row>
    <row r="277" spans="1:23" ht="25.5" customHeight="1">
      <c r="A277"/>
      <c r="B277"/>
      <c r="C277"/>
      <c r="D277"/>
      <c r="E277"/>
      <c r="F277"/>
      <c r="G277"/>
      <c r="H277"/>
      <c r="I277"/>
      <c r="J277"/>
      <c r="K277"/>
      <c r="L277"/>
      <c r="M277"/>
      <c r="N277"/>
      <c r="O277"/>
      <c r="P277"/>
      <c r="Q277"/>
      <c r="R277"/>
      <c r="S277"/>
      <c r="T277"/>
      <c r="U277"/>
      <c r="V277"/>
      <c r="W277"/>
    </row>
    <row r="278" spans="1:23" ht="25.5" customHeight="1">
      <c r="A278"/>
      <c r="B278"/>
      <c r="C278"/>
      <c r="D278"/>
      <c r="E278"/>
      <c r="F278"/>
      <c r="G278"/>
      <c r="H278"/>
      <c r="I278"/>
      <c r="J278"/>
      <c r="K278"/>
      <c r="L278"/>
      <c r="M278"/>
      <c r="N278"/>
      <c r="O278"/>
      <c r="P278"/>
      <c r="Q278"/>
      <c r="R278"/>
      <c r="S278"/>
      <c r="T278"/>
      <c r="U278"/>
      <c r="V278"/>
      <c r="W278"/>
    </row>
    <row r="279" spans="1:23" ht="25.5" customHeight="1">
      <c r="A279"/>
      <c r="B279"/>
      <c r="C279"/>
      <c r="D279"/>
      <c r="E279"/>
      <c r="F279"/>
      <c r="G279"/>
      <c r="H279"/>
      <c r="I279"/>
      <c r="J279"/>
      <c r="K279"/>
      <c r="L279"/>
      <c r="M279"/>
      <c r="N279"/>
      <c r="O279"/>
      <c r="P279"/>
      <c r="Q279"/>
      <c r="R279"/>
      <c r="S279"/>
      <c r="T279"/>
      <c r="U279"/>
      <c r="V279"/>
      <c r="W279"/>
    </row>
    <row r="280" spans="1:23" ht="25.5" customHeight="1">
      <c r="A280"/>
      <c r="B280"/>
      <c r="C280"/>
      <c r="D280"/>
      <c r="E280"/>
      <c r="F280"/>
      <c r="G280"/>
      <c r="H280"/>
      <c r="I280"/>
      <c r="J280"/>
      <c r="K280"/>
      <c r="L280"/>
      <c r="M280"/>
      <c r="N280"/>
      <c r="O280"/>
      <c r="P280"/>
      <c r="Q280"/>
      <c r="R280"/>
      <c r="S280"/>
      <c r="T280"/>
      <c r="U280"/>
      <c r="V280"/>
      <c r="W280"/>
    </row>
    <row r="281" spans="1:23" ht="25.5" customHeight="1">
      <c r="A281"/>
      <c r="B281"/>
      <c r="C281"/>
      <c r="D281"/>
      <c r="E281"/>
      <c r="F281"/>
      <c r="G281"/>
      <c r="H281"/>
      <c r="I281"/>
      <c r="J281"/>
      <c r="K281"/>
      <c r="L281"/>
      <c r="M281"/>
      <c r="N281"/>
      <c r="O281"/>
      <c r="P281"/>
      <c r="Q281"/>
      <c r="R281"/>
      <c r="S281"/>
      <c r="T281"/>
      <c r="U281"/>
      <c r="V281"/>
      <c r="W281"/>
    </row>
    <row r="282" spans="1:23" ht="25.5" customHeight="1">
      <c r="A282"/>
      <c r="B282"/>
      <c r="C282"/>
      <c r="D282"/>
      <c r="E282"/>
      <c r="F282"/>
      <c r="G282"/>
      <c r="H282"/>
      <c r="I282"/>
      <c r="J282"/>
      <c r="K282"/>
      <c r="L282"/>
      <c r="M282"/>
      <c r="N282"/>
      <c r="O282"/>
      <c r="P282"/>
      <c r="Q282"/>
      <c r="R282"/>
      <c r="S282"/>
      <c r="T282"/>
      <c r="U282"/>
      <c r="V282"/>
      <c r="W282"/>
    </row>
    <row r="283" spans="1:23" ht="25.5" customHeight="1">
      <c r="A283"/>
      <c r="B283"/>
      <c r="C283"/>
      <c r="D283"/>
      <c r="E283"/>
      <c r="F283"/>
      <c r="G283"/>
      <c r="H283"/>
      <c r="I283"/>
      <c r="J283"/>
      <c r="K283"/>
      <c r="L283"/>
      <c r="M283"/>
      <c r="N283"/>
      <c r="O283"/>
      <c r="P283"/>
      <c r="Q283"/>
      <c r="R283"/>
      <c r="S283"/>
      <c r="T283"/>
      <c r="U283"/>
      <c r="V283"/>
      <c r="W283"/>
    </row>
    <row r="284" spans="1:23" ht="25.5" customHeight="1">
      <c r="A284"/>
      <c r="B284"/>
      <c r="C284"/>
      <c r="D284"/>
      <c r="E284"/>
      <c r="F284"/>
      <c r="G284"/>
      <c r="H284"/>
      <c r="I284"/>
      <c r="J284"/>
      <c r="K284"/>
      <c r="L284"/>
      <c r="M284"/>
      <c r="N284"/>
      <c r="O284"/>
      <c r="P284"/>
      <c r="Q284"/>
      <c r="R284"/>
      <c r="S284"/>
      <c r="T284"/>
      <c r="U284"/>
      <c r="V284"/>
      <c r="W284"/>
    </row>
    <row r="285" spans="1:23" ht="25.5" customHeight="1">
      <c r="A285"/>
      <c r="B285"/>
      <c r="C285"/>
      <c r="D285"/>
      <c r="E285"/>
      <c r="F285"/>
      <c r="G285"/>
      <c r="H285"/>
      <c r="I285"/>
      <c r="J285"/>
      <c r="K285"/>
      <c r="L285"/>
      <c r="M285"/>
      <c r="N285"/>
      <c r="O285"/>
      <c r="P285"/>
      <c r="Q285"/>
      <c r="R285"/>
      <c r="S285"/>
      <c r="T285"/>
      <c r="U285"/>
      <c r="V285"/>
      <c r="W285"/>
    </row>
    <row r="286" spans="1:23" ht="25.5" customHeight="1">
      <c r="A286"/>
      <c r="B286"/>
      <c r="C286"/>
      <c r="D286"/>
      <c r="E286"/>
      <c r="F286"/>
      <c r="G286"/>
      <c r="H286"/>
      <c r="I286"/>
      <c r="J286"/>
      <c r="K286"/>
      <c r="L286"/>
      <c r="M286"/>
      <c r="N286"/>
      <c r="O286"/>
      <c r="P286"/>
      <c r="Q286"/>
      <c r="R286"/>
      <c r="S286"/>
      <c r="T286"/>
      <c r="U286"/>
      <c r="V286"/>
      <c r="W286"/>
    </row>
    <row r="287" spans="1:23" ht="25.5" customHeight="1">
      <c r="A287"/>
      <c r="B287"/>
      <c r="C287"/>
      <c r="D287"/>
      <c r="E287"/>
      <c r="F287"/>
      <c r="G287"/>
      <c r="H287"/>
      <c r="I287"/>
      <c r="J287"/>
      <c r="K287"/>
      <c r="L287"/>
      <c r="M287"/>
      <c r="N287"/>
      <c r="O287"/>
      <c r="P287"/>
      <c r="Q287"/>
      <c r="R287"/>
      <c r="S287"/>
      <c r="T287"/>
      <c r="U287"/>
      <c r="V287"/>
      <c r="W287"/>
    </row>
    <row r="288" spans="1:23" ht="25.5" customHeight="1">
      <c r="A288"/>
      <c r="B288"/>
      <c r="C288"/>
      <c r="D288"/>
      <c r="E288"/>
      <c r="F288"/>
      <c r="G288"/>
      <c r="H288"/>
      <c r="I288"/>
      <c r="J288"/>
      <c r="K288"/>
      <c r="L288"/>
      <c r="M288"/>
      <c r="N288"/>
      <c r="O288"/>
      <c r="P288"/>
      <c r="Q288"/>
      <c r="R288"/>
      <c r="S288"/>
      <c r="T288"/>
      <c r="U288"/>
      <c r="V288"/>
      <c r="W288"/>
    </row>
    <row r="289" spans="1:23" ht="25.5" customHeight="1">
      <c r="A289"/>
      <c r="B289"/>
      <c r="C289"/>
      <c r="D289"/>
      <c r="E289"/>
      <c r="F289"/>
      <c r="G289"/>
      <c r="H289"/>
      <c r="I289"/>
      <c r="J289"/>
      <c r="K289"/>
      <c r="L289"/>
      <c r="M289"/>
      <c r="N289"/>
      <c r="O289"/>
      <c r="P289"/>
      <c r="Q289"/>
      <c r="R289"/>
      <c r="S289"/>
      <c r="T289"/>
      <c r="U289"/>
      <c r="V289"/>
      <c r="W289"/>
    </row>
    <row r="290" spans="1:23" ht="25.5" customHeight="1">
      <c r="A290"/>
      <c r="B290"/>
      <c r="C290"/>
      <c r="D290"/>
      <c r="E290"/>
      <c r="F290"/>
      <c r="G290"/>
      <c r="H290"/>
      <c r="I290"/>
      <c r="J290"/>
      <c r="K290"/>
      <c r="L290"/>
      <c r="M290"/>
      <c r="N290"/>
      <c r="O290"/>
      <c r="P290"/>
      <c r="Q290"/>
      <c r="R290"/>
      <c r="S290"/>
      <c r="T290"/>
      <c r="U290"/>
      <c r="V290"/>
      <c r="W290"/>
    </row>
    <row r="291" spans="1:23" ht="25.5" customHeight="1">
      <c r="A291"/>
      <c r="B291"/>
      <c r="C291"/>
      <c r="D291"/>
      <c r="E291"/>
      <c r="F291"/>
      <c r="G291"/>
      <c r="H291"/>
      <c r="I291"/>
      <c r="J291"/>
      <c r="K291"/>
      <c r="L291"/>
      <c r="M291"/>
      <c r="N291"/>
      <c r="O291"/>
      <c r="P291"/>
      <c r="Q291"/>
      <c r="R291"/>
      <c r="S291"/>
      <c r="T291"/>
      <c r="U291"/>
      <c r="V291"/>
      <c r="W291"/>
    </row>
    <row r="292" spans="1:23" ht="25.5" customHeight="1">
      <c r="A292"/>
      <c r="B292"/>
      <c r="C292"/>
      <c r="D292"/>
      <c r="E292"/>
      <c r="F292"/>
      <c r="G292"/>
      <c r="H292"/>
      <c r="I292"/>
      <c r="J292"/>
      <c r="K292"/>
      <c r="L292"/>
      <c r="M292"/>
      <c r="N292"/>
      <c r="O292"/>
      <c r="P292"/>
      <c r="Q292"/>
      <c r="R292"/>
      <c r="S292"/>
      <c r="T292"/>
      <c r="U292"/>
      <c r="V292"/>
      <c r="W292"/>
    </row>
    <row r="293" spans="1:23" ht="25.5" customHeight="1">
      <c r="A293"/>
      <c r="B293"/>
      <c r="C293"/>
      <c r="D293"/>
      <c r="E293"/>
      <c r="F293"/>
      <c r="G293"/>
      <c r="H293"/>
      <c r="I293"/>
      <c r="J293"/>
      <c r="K293"/>
      <c r="L293"/>
      <c r="M293"/>
      <c r="N293"/>
      <c r="O293"/>
      <c r="P293"/>
      <c r="Q293"/>
      <c r="R293"/>
      <c r="S293"/>
      <c r="T293"/>
      <c r="U293"/>
      <c r="V293"/>
      <c r="W293"/>
    </row>
    <row r="294" spans="1:23" ht="25.5" customHeight="1">
      <c r="A294"/>
      <c r="B294"/>
      <c r="C294"/>
      <c r="D294"/>
      <c r="E294"/>
      <c r="F294"/>
      <c r="G294"/>
      <c r="H294"/>
      <c r="I294"/>
      <c r="J294"/>
      <c r="K294"/>
      <c r="L294"/>
      <c r="M294"/>
      <c r="N294"/>
      <c r="O294"/>
      <c r="P294"/>
      <c r="Q294"/>
      <c r="R294"/>
      <c r="S294"/>
      <c r="T294"/>
      <c r="U294"/>
      <c r="V294"/>
      <c r="W294"/>
    </row>
    <row r="295" spans="1:23" ht="25.5" customHeight="1">
      <c r="A295"/>
      <c r="B295"/>
      <c r="C295"/>
      <c r="D295"/>
      <c r="E295"/>
      <c r="F295"/>
      <c r="G295"/>
      <c r="H295"/>
      <c r="I295"/>
      <c r="J295"/>
      <c r="K295"/>
      <c r="L295"/>
      <c r="M295"/>
      <c r="N295"/>
      <c r="O295"/>
      <c r="P295"/>
      <c r="Q295"/>
      <c r="R295"/>
      <c r="S295"/>
      <c r="T295"/>
      <c r="U295"/>
      <c r="V295"/>
      <c r="W295"/>
    </row>
    <row r="296" spans="1:23" ht="25.5" customHeight="1">
      <c r="A296"/>
      <c r="B296"/>
      <c r="C296"/>
      <c r="D296"/>
      <c r="E296"/>
      <c r="F296"/>
      <c r="G296"/>
      <c r="H296"/>
      <c r="I296"/>
      <c r="J296"/>
      <c r="K296"/>
      <c r="L296"/>
      <c r="M296"/>
      <c r="N296"/>
      <c r="O296"/>
      <c r="P296"/>
      <c r="Q296"/>
      <c r="R296"/>
      <c r="S296"/>
      <c r="T296"/>
      <c r="U296"/>
      <c r="V296"/>
      <c r="W296"/>
    </row>
    <row r="297" spans="1:23" ht="25.5" customHeight="1">
      <c r="A297"/>
      <c r="B297"/>
      <c r="C297"/>
      <c r="D297"/>
      <c r="E297"/>
      <c r="F297"/>
      <c r="G297"/>
      <c r="H297"/>
      <c r="I297"/>
      <c r="J297"/>
      <c r="K297"/>
      <c r="L297"/>
      <c r="M297"/>
      <c r="N297"/>
      <c r="O297"/>
      <c r="P297"/>
      <c r="Q297"/>
      <c r="R297"/>
      <c r="S297"/>
      <c r="T297"/>
      <c r="U297"/>
      <c r="V297"/>
      <c r="W297"/>
    </row>
    <row r="298" spans="1:23" ht="25.5" customHeight="1">
      <c r="A298"/>
      <c r="B298"/>
      <c r="C298"/>
      <c r="D298"/>
      <c r="E298"/>
      <c r="F298"/>
      <c r="G298"/>
      <c r="H298"/>
      <c r="I298"/>
      <c r="J298"/>
      <c r="K298"/>
      <c r="L298"/>
      <c r="M298"/>
      <c r="N298"/>
      <c r="O298"/>
      <c r="P298"/>
      <c r="Q298"/>
      <c r="R298"/>
      <c r="S298"/>
      <c r="T298"/>
      <c r="U298"/>
      <c r="V298"/>
      <c r="W298"/>
    </row>
    <row r="299" spans="1:23" ht="25.5" customHeight="1">
      <c r="A299"/>
      <c r="B299"/>
      <c r="C299"/>
      <c r="D299"/>
      <c r="E299"/>
      <c r="F299"/>
      <c r="G299"/>
      <c r="H299"/>
      <c r="I299"/>
      <c r="J299"/>
      <c r="K299"/>
      <c r="L299"/>
      <c r="M299"/>
      <c r="N299"/>
      <c r="O299"/>
      <c r="P299"/>
      <c r="Q299"/>
      <c r="R299"/>
      <c r="S299"/>
      <c r="T299"/>
      <c r="U299"/>
      <c r="V299"/>
      <c r="W299"/>
    </row>
    <row r="300" spans="1:23" ht="25.5" customHeight="1">
      <c r="A300"/>
      <c r="B300"/>
      <c r="C300"/>
      <c r="D300"/>
      <c r="E300"/>
      <c r="F300"/>
      <c r="G300"/>
      <c r="H300"/>
      <c r="I300"/>
      <c r="J300"/>
      <c r="K300"/>
      <c r="L300"/>
      <c r="M300"/>
      <c r="N300"/>
      <c r="O300"/>
      <c r="P300"/>
      <c r="Q300"/>
      <c r="R300"/>
      <c r="S300"/>
      <c r="T300"/>
      <c r="U300"/>
      <c r="V300"/>
      <c r="W300"/>
    </row>
    <row r="301" spans="1:23" ht="25.5" customHeight="1">
      <c r="A301"/>
      <c r="B301"/>
      <c r="C301"/>
      <c r="D301"/>
      <c r="E301"/>
      <c r="F301"/>
      <c r="G301"/>
      <c r="H301"/>
      <c r="I301"/>
      <c r="J301"/>
      <c r="K301"/>
      <c r="L301"/>
      <c r="M301"/>
      <c r="N301"/>
      <c r="O301"/>
      <c r="P301"/>
      <c r="Q301"/>
      <c r="R301"/>
      <c r="S301"/>
      <c r="T301"/>
      <c r="U301"/>
      <c r="V301"/>
      <c r="W301"/>
    </row>
    <row r="302" spans="1:23" ht="25.5" customHeight="1">
      <c r="A302"/>
      <c r="B302"/>
      <c r="C302"/>
      <c r="D302"/>
      <c r="E302"/>
      <c r="F302"/>
      <c r="G302"/>
      <c r="H302"/>
      <c r="I302"/>
      <c r="J302"/>
      <c r="K302"/>
      <c r="L302"/>
      <c r="M302"/>
      <c r="N302"/>
      <c r="O302"/>
      <c r="P302"/>
      <c r="Q302"/>
      <c r="R302"/>
      <c r="S302"/>
      <c r="T302"/>
      <c r="U302"/>
      <c r="V302"/>
      <c r="W302"/>
    </row>
    <row r="303" spans="1:23" ht="25.5" customHeight="1">
      <c r="A303"/>
      <c r="B303"/>
      <c r="C303"/>
      <c r="D303"/>
      <c r="E303"/>
      <c r="F303"/>
      <c r="G303"/>
      <c r="H303"/>
      <c r="I303"/>
      <c r="J303"/>
      <c r="K303"/>
      <c r="L303"/>
      <c r="M303"/>
      <c r="N303"/>
      <c r="O303"/>
      <c r="P303"/>
      <c r="Q303"/>
      <c r="R303"/>
      <c r="S303"/>
      <c r="T303"/>
      <c r="U303"/>
      <c r="V303"/>
      <c r="W303"/>
    </row>
    <row r="304" spans="1:23" ht="25.5" customHeight="1">
      <c r="A304"/>
      <c r="B304"/>
      <c r="C304"/>
      <c r="D304"/>
      <c r="E304"/>
      <c r="F304"/>
      <c r="G304"/>
      <c r="H304"/>
      <c r="I304"/>
      <c r="J304"/>
      <c r="K304"/>
      <c r="L304"/>
      <c r="M304"/>
      <c r="N304"/>
      <c r="O304"/>
      <c r="P304"/>
      <c r="Q304"/>
      <c r="R304"/>
      <c r="S304"/>
      <c r="T304"/>
      <c r="U304"/>
      <c r="V304"/>
      <c r="W304"/>
    </row>
    <row r="305" spans="1:23" ht="25.5" customHeight="1">
      <c r="A305"/>
      <c r="B305"/>
      <c r="C305"/>
      <c r="D305"/>
      <c r="E305"/>
      <c r="F305"/>
      <c r="G305"/>
      <c r="H305"/>
      <c r="I305"/>
      <c r="J305"/>
      <c r="K305"/>
      <c r="L305"/>
      <c r="M305"/>
      <c r="N305"/>
      <c r="O305"/>
      <c r="P305"/>
      <c r="Q305"/>
      <c r="R305"/>
      <c r="S305"/>
      <c r="T305"/>
      <c r="U305"/>
      <c r="V305"/>
      <c r="W305"/>
    </row>
    <row r="306" spans="1:23" ht="25.5" customHeight="1">
      <c r="A306"/>
      <c r="B306"/>
      <c r="C306"/>
      <c r="D306"/>
      <c r="E306"/>
      <c r="F306"/>
      <c r="G306"/>
      <c r="H306"/>
      <c r="I306"/>
      <c r="J306"/>
      <c r="K306"/>
      <c r="L306"/>
      <c r="M306"/>
      <c r="N306"/>
      <c r="O306"/>
      <c r="P306"/>
      <c r="Q306"/>
      <c r="R306"/>
      <c r="S306"/>
      <c r="T306"/>
      <c r="U306"/>
      <c r="V306"/>
      <c r="W306"/>
    </row>
    <row r="307" spans="1:23" ht="25.5" customHeight="1">
      <c r="A307"/>
      <c r="B307"/>
      <c r="C307"/>
      <c r="D307"/>
      <c r="E307"/>
      <c r="F307"/>
      <c r="G307"/>
      <c r="H307"/>
      <c r="I307"/>
      <c r="J307"/>
      <c r="K307"/>
      <c r="L307"/>
      <c r="M307"/>
      <c r="N307"/>
      <c r="O307"/>
      <c r="P307"/>
      <c r="Q307"/>
      <c r="R307"/>
      <c r="S307"/>
      <c r="T307"/>
      <c r="U307"/>
      <c r="V307"/>
      <c r="W307"/>
    </row>
    <row r="308" spans="1:23" ht="25.5" customHeight="1">
      <c r="A308"/>
      <c r="B308"/>
      <c r="C308"/>
      <c r="D308"/>
      <c r="E308"/>
      <c r="F308"/>
      <c r="G308"/>
      <c r="H308"/>
      <c r="I308"/>
      <c r="J308"/>
      <c r="K308"/>
      <c r="L308"/>
      <c r="M308"/>
      <c r="N308"/>
      <c r="O308"/>
      <c r="P308"/>
      <c r="Q308"/>
      <c r="R308"/>
      <c r="S308"/>
      <c r="T308"/>
      <c r="U308"/>
      <c r="V308"/>
      <c r="W308"/>
    </row>
    <row r="309" spans="1:23" ht="25.5" customHeight="1">
      <c r="A309"/>
      <c r="B309"/>
      <c r="C309"/>
      <c r="D309"/>
      <c r="E309"/>
      <c r="F309"/>
      <c r="G309"/>
      <c r="H309"/>
      <c r="I309"/>
      <c r="J309"/>
      <c r="K309"/>
      <c r="L309"/>
      <c r="M309"/>
      <c r="N309"/>
      <c r="O309"/>
      <c r="P309"/>
      <c r="Q309"/>
      <c r="R309"/>
      <c r="S309"/>
      <c r="T309"/>
      <c r="U309"/>
      <c r="V309"/>
      <c r="W309"/>
    </row>
    <row r="310" spans="1:23" ht="25.5" customHeight="1">
      <c r="A310"/>
      <c r="B310"/>
      <c r="C310"/>
      <c r="D310"/>
      <c r="E310"/>
      <c r="F310"/>
      <c r="G310"/>
      <c r="H310"/>
      <c r="I310"/>
      <c r="J310"/>
      <c r="K310"/>
      <c r="L310"/>
      <c r="M310"/>
      <c r="N310"/>
      <c r="O310"/>
      <c r="P310"/>
      <c r="Q310"/>
      <c r="R310"/>
      <c r="S310"/>
      <c r="T310"/>
      <c r="U310"/>
      <c r="V310"/>
      <c r="W310"/>
    </row>
    <row r="311" spans="1:23" ht="25.5" customHeight="1">
      <c r="A311"/>
      <c r="B311"/>
      <c r="C311"/>
      <c r="D311"/>
      <c r="E311"/>
      <c r="F311"/>
      <c r="G311"/>
      <c r="H311"/>
      <c r="I311"/>
      <c r="J311"/>
      <c r="K311"/>
      <c r="L311"/>
      <c r="M311"/>
      <c r="N311"/>
      <c r="O311"/>
      <c r="P311"/>
      <c r="Q311"/>
      <c r="R311"/>
      <c r="S311"/>
      <c r="T311"/>
      <c r="U311"/>
      <c r="V311"/>
      <c r="W311"/>
    </row>
    <row r="312" spans="1:23" ht="25.5" customHeight="1">
      <c r="A312"/>
      <c r="B312"/>
      <c r="C312"/>
      <c r="D312"/>
      <c r="E312"/>
      <c r="F312"/>
      <c r="G312"/>
      <c r="H312"/>
      <c r="I312"/>
      <c r="J312"/>
      <c r="K312"/>
      <c r="L312"/>
      <c r="M312"/>
      <c r="N312"/>
      <c r="O312"/>
      <c r="P312"/>
      <c r="Q312"/>
      <c r="R312"/>
      <c r="S312"/>
      <c r="T312"/>
      <c r="U312"/>
      <c r="V312"/>
      <c r="W312"/>
    </row>
    <row r="313" spans="1:23" ht="25.5" customHeight="1">
      <c r="A313"/>
      <c r="B313"/>
      <c r="C313"/>
      <c r="D313"/>
      <c r="E313"/>
      <c r="F313"/>
      <c r="G313"/>
      <c r="H313"/>
      <c r="I313"/>
      <c r="J313"/>
      <c r="K313"/>
      <c r="L313"/>
      <c r="M313"/>
      <c r="N313"/>
      <c r="O313"/>
      <c r="P313"/>
      <c r="Q313"/>
      <c r="R313"/>
      <c r="S313"/>
      <c r="T313"/>
      <c r="U313"/>
      <c r="V313"/>
      <c r="W313"/>
    </row>
    <row r="314" spans="1:23" ht="25.5" customHeight="1">
      <c r="A314"/>
      <c r="B314"/>
      <c r="C314"/>
      <c r="D314"/>
      <c r="E314"/>
      <c r="F314"/>
      <c r="G314"/>
      <c r="H314"/>
      <c r="I314"/>
      <c r="J314"/>
      <c r="K314"/>
      <c r="L314"/>
      <c r="M314"/>
      <c r="N314"/>
      <c r="O314"/>
      <c r="P314"/>
      <c r="Q314"/>
      <c r="R314"/>
      <c r="S314"/>
      <c r="T314"/>
      <c r="U314"/>
      <c r="V314"/>
      <c r="W314"/>
    </row>
    <row r="315" spans="1:23" ht="25.5" customHeight="1">
      <c r="A315"/>
      <c r="B315"/>
      <c r="C315"/>
      <c r="D315"/>
      <c r="E315"/>
      <c r="F315"/>
      <c r="G315"/>
      <c r="H315"/>
      <c r="I315"/>
      <c r="J315"/>
      <c r="K315"/>
      <c r="L315"/>
      <c r="M315"/>
      <c r="N315"/>
      <c r="O315"/>
      <c r="P315"/>
      <c r="Q315"/>
      <c r="R315"/>
      <c r="S315"/>
      <c r="T315"/>
      <c r="U315"/>
      <c r="V315"/>
      <c r="W315"/>
    </row>
    <row r="316" spans="1:23" ht="25.5" customHeight="1">
      <c r="A316"/>
      <c r="B316"/>
      <c r="C316"/>
      <c r="D316"/>
      <c r="E316"/>
      <c r="F316"/>
      <c r="G316"/>
      <c r="H316"/>
      <c r="I316"/>
      <c r="J316"/>
      <c r="K316"/>
      <c r="L316"/>
      <c r="M316"/>
      <c r="N316"/>
      <c r="O316"/>
      <c r="P316"/>
      <c r="Q316"/>
      <c r="R316"/>
      <c r="S316"/>
      <c r="T316"/>
      <c r="U316"/>
      <c r="V316"/>
      <c r="W316"/>
    </row>
    <row r="317" spans="1:23" ht="25.5" customHeight="1">
      <c r="A317"/>
      <c r="B317"/>
      <c r="C317"/>
      <c r="D317"/>
      <c r="E317"/>
      <c r="F317"/>
      <c r="G317"/>
      <c r="H317"/>
      <c r="I317"/>
      <c r="J317"/>
      <c r="K317"/>
      <c r="L317"/>
      <c r="M317"/>
      <c r="N317"/>
      <c r="O317"/>
      <c r="P317"/>
      <c r="Q317"/>
      <c r="R317"/>
      <c r="S317"/>
      <c r="T317"/>
      <c r="U317"/>
      <c r="V317"/>
      <c r="W317"/>
    </row>
    <row r="318" spans="1:23" ht="25.5" customHeight="1">
      <c r="A318"/>
      <c r="B318"/>
      <c r="C318"/>
      <c r="D318"/>
      <c r="E318"/>
      <c r="F318"/>
      <c r="G318"/>
      <c r="H318"/>
      <c r="I318"/>
      <c r="J318"/>
      <c r="K318"/>
      <c r="L318"/>
      <c r="M318"/>
      <c r="N318"/>
      <c r="O318"/>
      <c r="P318"/>
      <c r="Q318"/>
      <c r="R318"/>
      <c r="S318"/>
      <c r="T318"/>
      <c r="U318"/>
      <c r="V318"/>
      <c r="W318"/>
    </row>
    <row r="319" spans="1:23" ht="25.5" customHeight="1">
      <c r="A319"/>
      <c r="B319"/>
      <c r="C319"/>
      <c r="D319"/>
      <c r="E319"/>
      <c r="F319"/>
      <c r="G319"/>
      <c r="H319"/>
      <c r="I319"/>
      <c r="J319"/>
      <c r="K319"/>
      <c r="L319"/>
      <c r="M319"/>
      <c r="N319"/>
      <c r="O319"/>
      <c r="P319"/>
      <c r="Q319"/>
      <c r="R319"/>
      <c r="S319"/>
      <c r="T319"/>
      <c r="U319"/>
      <c r="V319"/>
      <c r="W319"/>
    </row>
    <row r="320" spans="1:23" ht="25.5" customHeight="1">
      <c r="A320"/>
      <c r="B320"/>
      <c r="C320"/>
      <c r="D320"/>
      <c r="E320"/>
      <c r="F320"/>
      <c r="G320"/>
      <c r="H320"/>
      <c r="I320"/>
      <c r="J320"/>
      <c r="K320"/>
      <c r="L320"/>
      <c r="M320"/>
      <c r="N320"/>
      <c r="O320"/>
      <c r="P320"/>
      <c r="Q320"/>
      <c r="R320"/>
      <c r="S320"/>
      <c r="T320"/>
      <c r="U320"/>
      <c r="V320"/>
      <c r="W320"/>
    </row>
    <row r="321" spans="1:23" ht="25.5" customHeight="1">
      <c r="A321"/>
      <c r="B321"/>
      <c r="C321"/>
      <c r="D321"/>
      <c r="E321"/>
      <c r="F321"/>
      <c r="G321"/>
      <c r="H321"/>
      <c r="I321"/>
      <c r="J321"/>
      <c r="K321"/>
      <c r="L321"/>
      <c r="M321"/>
      <c r="N321"/>
      <c r="O321"/>
      <c r="P321"/>
      <c r="Q321"/>
      <c r="R321"/>
      <c r="S321"/>
      <c r="T321"/>
      <c r="U321"/>
      <c r="V321"/>
      <c r="W321"/>
    </row>
    <row r="322" spans="1:23" ht="25.5" customHeight="1">
      <c r="A322"/>
      <c r="B322"/>
      <c r="C322"/>
      <c r="D322"/>
      <c r="E322"/>
      <c r="F322"/>
      <c r="G322"/>
      <c r="H322"/>
      <c r="I322"/>
      <c r="J322"/>
      <c r="K322"/>
      <c r="L322"/>
      <c r="M322"/>
      <c r="N322"/>
      <c r="O322"/>
      <c r="P322"/>
      <c r="Q322"/>
      <c r="R322"/>
      <c r="S322"/>
      <c r="T322"/>
      <c r="U322"/>
      <c r="V322"/>
      <c r="W322"/>
    </row>
    <row r="323" spans="1:23" ht="25.5" customHeight="1">
      <c r="A323"/>
      <c r="B323"/>
      <c r="C323"/>
      <c r="D323"/>
      <c r="E323"/>
      <c r="F323"/>
      <c r="G323"/>
      <c r="H323"/>
      <c r="I323"/>
      <c r="J323"/>
      <c r="K323"/>
      <c r="L323"/>
      <c r="M323"/>
      <c r="N323"/>
      <c r="O323"/>
      <c r="P323"/>
      <c r="Q323"/>
      <c r="R323"/>
      <c r="S323"/>
      <c r="T323"/>
      <c r="U323"/>
      <c r="V323"/>
      <c r="W323"/>
    </row>
    <row r="324" spans="1:23" ht="25.5" customHeight="1">
      <c r="A324"/>
      <c r="B324"/>
      <c r="C324"/>
      <c r="D324"/>
      <c r="E324"/>
      <c r="F324"/>
      <c r="G324"/>
      <c r="H324"/>
      <c r="I324"/>
      <c r="J324"/>
      <c r="K324"/>
      <c r="L324"/>
      <c r="M324"/>
      <c r="N324"/>
      <c r="O324"/>
      <c r="P324"/>
      <c r="Q324"/>
      <c r="R324"/>
      <c r="S324"/>
      <c r="T324"/>
      <c r="U324"/>
      <c r="V324"/>
      <c r="W324"/>
    </row>
    <row r="325" spans="1:23" ht="25.5" customHeight="1">
      <c r="A325"/>
      <c r="B325"/>
      <c r="C325"/>
      <c r="D325"/>
      <c r="E325"/>
      <c r="F325"/>
      <c r="G325"/>
      <c r="H325"/>
      <c r="I325"/>
      <c r="J325"/>
      <c r="K325"/>
      <c r="L325"/>
      <c r="M325"/>
      <c r="N325"/>
      <c r="O325"/>
      <c r="P325"/>
      <c r="Q325"/>
      <c r="R325"/>
      <c r="S325"/>
      <c r="T325"/>
      <c r="U325"/>
      <c r="V325"/>
      <c r="W325"/>
    </row>
    <row r="326" spans="1:23" ht="25.5" customHeight="1">
      <c r="A326"/>
      <c r="B326"/>
      <c r="C326"/>
      <c r="D326"/>
      <c r="E326"/>
      <c r="F326"/>
      <c r="G326"/>
      <c r="H326"/>
      <c r="I326"/>
      <c r="J326"/>
      <c r="K326"/>
      <c r="L326"/>
      <c r="M326"/>
      <c r="N326"/>
      <c r="O326"/>
      <c r="P326"/>
      <c r="Q326"/>
      <c r="R326"/>
      <c r="S326"/>
      <c r="T326"/>
      <c r="U326"/>
      <c r="V326"/>
      <c r="W326"/>
    </row>
    <row r="327" spans="1:23" ht="25.5" customHeight="1">
      <c r="A327"/>
      <c r="B327"/>
      <c r="C327"/>
      <c r="D327"/>
      <c r="E327"/>
      <c r="F327"/>
      <c r="G327"/>
      <c r="H327"/>
      <c r="I327"/>
      <c r="J327"/>
      <c r="K327"/>
      <c r="L327"/>
      <c r="M327"/>
      <c r="N327"/>
      <c r="O327"/>
      <c r="P327"/>
      <c r="Q327"/>
      <c r="R327"/>
      <c r="S327"/>
      <c r="T327"/>
      <c r="U327"/>
      <c r="V327"/>
      <c r="W327"/>
    </row>
    <row r="328" spans="1:23" ht="25.5" customHeight="1">
      <c r="A328"/>
      <c r="B328"/>
      <c r="C328"/>
      <c r="D328"/>
      <c r="E328"/>
      <c r="F328"/>
      <c r="G328"/>
      <c r="H328"/>
      <c r="I328"/>
      <c r="J328"/>
      <c r="K328"/>
      <c r="L328"/>
      <c r="M328"/>
      <c r="N328"/>
      <c r="O328"/>
      <c r="P328"/>
      <c r="Q328"/>
      <c r="R328"/>
      <c r="S328"/>
      <c r="T328"/>
      <c r="U328"/>
      <c r="V328"/>
      <c r="W328"/>
    </row>
    <row r="329" spans="1:23" ht="25.5" customHeight="1">
      <c r="A329"/>
      <c r="B329"/>
      <c r="C329"/>
      <c r="D329"/>
      <c r="E329"/>
      <c r="F329"/>
      <c r="G329"/>
      <c r="H329"/>
      <c r="I329"/>
      <c r="J329"/>
      <c r="K329"/>
      <c r="L329"/>
      <c r="M329"/>
      <c r="N329"/>
      <c r="O329"/>
      <c r="P329"/>
      <c r="Q329"/>
      <c r="R329"/>
      <c r="S329"/>
      <c r="T329"/>
      <c r="U329"/>
      <c r="V329"/>
      <c r="W329"/>
    </row>
    <row r="330" spans="1:23" ht="25.5" customHeight="1">
      <c r="A330"/>
      <c r="B330"/>
      <c r="C330"/>
      <c r="D330"/>
      <c r="E330"/>
      <c r="F330"/>
      <c r="G330"/>
      <c r="H330"/>
      <c r="I330"/>
      <c r="J330"/>
      <c r="K330"/>
      <c r="L330"/>
      <c r="M330"/>
      <c r="N330"/>
      <c r="O330"/>
      <c r="P330"/>
      <c r="Q330"/>
      <c r="R330"/>
      <c r="S330"/>
      <c r="T330"/>
      <c r="U330"/>
      <c r="V330"/>
      <c r="W330"/>
    </row>
    <row r="331" spans="1:23" ht="25.5" customHeight="1">
      <c r="A331"/>
      <c r="B331"/>
      <c r="C331"/>
      <c r="D331"/>
      <c r="E331"/>
      <c r="F331"/>
      <c r="G331"/>
      <c r="H331"/>
      <c r="I331"/>
      <c r="J331"/>
      <c r="K331"/>
      <c r="L331"/>
      <c r="M331"/>
      <c r="N331"/>
      <c r="O331"/>
      <c r="P331"/>
      <c r="Q331"/>
      <c r="R331"/>
      <c r="S331"/>
      <c r="T331"/>
      <c r="U331"/>
      <c r="V331"/>
      <c r="W331"/>
    </row>
    <row r="332" spans="1:23" ht="25.5" customHeight="1">
      <c r="A332"/>
      <c r="B332"/>
      <c r="C332"/>
      <c r="D332"/>
      <c r="E332"/>
      <c r="F332"/>
      <c r="G332"/>
      <c r="H332"/>
      <c r="I332"/>
      <c r="J332"/>
      <c r="K332"/>
      <c r="L332"/>
      <c r="M332"/>
      <c r="N332"/>
      <c r="O332"/>
      <c r="P332"/>
      <c r="Q332"/>
      <c r="R332"/>
      <c r="S332"/>
      <c r="T332"/>
      <c r="U332"/>
      <c r="V332"/>
      <c r="W332"/>
    </row>
    <row r="333" spans="1:23" ht="25.5" customHeight="1">
      <c r="A333"/>
      <c r="B333"/>
      <c r="C333"/>
      <c r="D333"/>
      <c r="E333"/>
      <c r="F333"/>
      <c r="G333"/>
      <c r="H333"/>
      <c r="I333"/>
      <c r="J333"/>
      <c r="K333"/>
      <c r="L333"/>
      <c r="M333"/>
      <c r="N333"/>
      <c r="O333"/>
      <c r="P333"/>
      <c r="Q333"/>
      <c r="R333"/>
      <c r="S333"/>
      <c r="T333"/>
      <c r="U333"/>
      <c r="V333"/>
      <c r="W333"/>
    </row>
    <row r="334" spans="1:23" ht="25.5" customHeight="1">
      <c r="A334"/>
      <c r="B334"/>
      <c r="C334"/>
      <c r="D334"/>
      <c r="E334"/>
      <c r="F334"/>
      <c r="G334"/>
      <c r="H334"/>
      <c r="I334"/>
      <c r="J334"/>
      <c r="K334"/>
      <c r="L334"/>
      <c r="M334"/>
      <c r="N334"/>
      <c r="O334"/>
      <c r="P334"/>
      <c r="Q334"/>
      <c r="R334"/>
      <c r="S334"/>
      <c r="T334"/>
      <c r="U334"/>
      <c r="V334"/>
      <c r="W334"/>
    </row>
    <row r="335" spans="1:23" ht="25.5" customHeight="1">
      <c r="A335"/>
      <c r="B335"/>
      <c r="C335"/>
      <c r="D335"/>
      <c r="E335"/>
      <c r="F335"/>
      <c r="G335"/>
      <c r="H335"/>
      <c r="I335"/>
      <c r="J335"/>
      <c r="K335"/>
      <c r="L335"/>
      <c r="M335"/>
      <c r="N335"/>
      <c r="O335"/>
      <c r="P335"/>
      <c r="Q335"/>
      <c r="R335"/>
      <c r="S335"/>
      <c r="T335"/>
      <c r="U335"/>
      <c r="V335"/>
      <c r="W335"/>
    </row>
    <row r="336" spans="1:23" ht="25.5" customHeight="1">
      <c r="A336"/>
      <c r="B336"/>
      <c r="C336"/>
      <c r="D336"/>
      <c r="E336"/>
      <c r="F336"/>
      <c r="G336"/>
      <c r="H336"/>
      <c r="I336"/>
      <c r="J336"/>
      <c r="K336"/>
      <c r="L336"/>
      <c r="M336"/>
      <c r="N336"/>
      <c r="O336"/>
      <c r="P336"/>
      <c r="Q336"/>
      <c r="R336"/>
      <c r="S336"/>
      <c r="T336"/>
      <c r="U336"/>
      <c r="V336"/>
      <c r="W336"/>
    </row>
    <row r="337" spans="1:23" ht="25.5" customHeight="1">
      <c r="A337"/>
      <c r="B337"/>
      <c r="C337"/>
      <c r="D337"/>
      <c r="E337"/>
      <c r="F337"/>
      <c r="G337"/>
      <c r="H337"/>
      <c r="I337"/>
      <c r="J337"/>
      <c r="K337"/>
      <c r="L337"/>
      <c r="M337"/>
      <c r="N337"/>
      <c r="O337"/>
      <c r="P337"/>
      <c r="Q337"/>
      <c r="R337"/>
      <c r="S337"/>
      <c r="T337"/>
      <c r="U337"/>
      <c r="V337"/>
      <c r="W337"/>
    </row>
    <row r="338" spans="1:23" ht="25.5" customHeight="1">
      <c r="A338"/>
      <c r="B338"/>
      <c r="C338"/>
      <c r="D338"/>
      <c r="E338"/>
      <c r="F338"/>
      <c r="G338"/>
      <c r="H338"/>
      <c r="I338"/>
      <c r="J338"/>
      <c r="K338"/>
      <c r="L338"/>
      <c r="M338"/>
      <c r="N338"/>
      <c r="O338"/>
      <c r="P338"/>
      <c r="Q338"/>
      <c r="R338"/>
      <c r="S338"/>
      <c r="T338"/>
      <c r="U338"/>
      <c r="V338"/>
      <c r="W338"/>
    </row>
    <row r="339" spans="1:23" ht="25.5" customHeight="1">
      <c r="A339"/>
      <c r="B339"/>
      <c r="C339"/>
      <c r="D339"/>
      <c r="E339"/>
      <c r="F339"/>
      <c r="G339"/>
      <c r="H339"/>
      <c r="I339"/>
      <c r="J339"/>
      <c r="K339"/>
      <c r="L339"/>
      <c r="M339"/>
      <c r="N339"/>
      <c r="O339"/>
      <c r="P339"/>
      <c r="Q339"/>
      <c r="R339"/>
      <c r="S339"/>
      <c r="T339"/>
      <c r="U339"/>
      <c r="V339"/>
      <c r="W339"/>
    </row>
    <row r="340" spans="1:23" ht="25.5" customHeight="1">
      <c r="A340"/>
      <c r="B340"/>
      <c r="C340"/>
      <c r="D340"/>
      <c r="E340"/>
      <c r="F340"/>
      <c r="G340"/>
      <c r="H340"/>
      <c r="I340"/>
      <c r="J340"/>
      <c r="K340"/>
      <c r="L340"/>
      <c r="M340"/>
      <c r="N340"/>
      <c r="O340"/>
      <c r="P340"/>
      <c r="Q340"/>
      <c r="R340"/>
      <c r="S340"/>
      <c r="T340"/>
      <c r="U340"/>
      <c r="V340"/>
      <c r="W340"/>
    </row>
    <row r="341" spans="1:23" ht="25.5" customHeight="1">
      <c r="A341"/>
      <c r="B341"/>
      <c r="C341"/>
      <c r="D341"/>
      <c r="E341"/>
      <c r="F341"/>
      <c r="G341"/>
      <c r="H341"/>
      <c r="I341"/>
      <c r="J341"/>
      <c r="K341"/>
      <c r="L341"/>
      <c r="M341"/>
      <c r="N341"/>
      <c r="O341"/>
      <c r="P341"/>
      <c r="Q341"/>
      <c r="R341"/>
      <c r="S341"/>
      <c r="T341"/>
      <c r="U341"/>
      <c r="V341"/>
      <c r="W341"/>
    </row>
    <row r="342" spans="1:23" ht="25.5" customHeight="1">
      <c r="A342"/>
      <c r="B342"/>
      <c r="C342"/>
      <c r="D342"/>
      <c r="E342"/>
      <c r="F342"/>
      <c r="G342"/>
      <c r="H342"/>
      <c r="I342"/>
      <c r="J342"/>
      <c r="K342"/>
      <c r="L342"/>
      <c r="M342"/>
      <c r="N342"/>
      <c r="O342"/>
      <c r="P342"/>
      <c r="Q342"/>
      <c r="R342"/>
      <c r="S342"/>
      <c r="T342"/>
      <c r="U342"/>
      <c r="V342"/>
      <c r="W342"/>
    </row>
    <row r="343" spans="1:23" ht="25.5" customHeight="1">
      <c r="A343"/>
      <c r="B343"/>
      <c r="C343"/>
      <c r="D343"/>
      <c r="E343"/>
      <c r="F343"/>
      <c r="G343"/>
      <c r="H343"/>
      <c r="I343"/>
      <c r="J343"/>
      <c r="K343"/>
      <c r="L343"/>
      <c r="M343"/>
      <c r="N343"/>
      <c r="O343"/>
      <c r="P343"/>
      <c r="Q343"/>
      <c r="R343"/>
      <c r="S343"/>
      <c r="T343"/>
      <c r="U343"/>
      <c r="V343"/>
      <c r="W343"/>
    </row>
    <row r="344" spans="1:23" ht="25.5" customHeight="1">
      <c r="A344"/>
      <c r="B344"/>
      <c r="C344"/>
      <c r="D344"/>
      <c r="E344"/>
      <c r="F344"/>
      <c r="G344"/>
      <c r="H344"/>
      <c r="I344"/>
      <c r="J344"/>
      <c r="K344"/>
      <c r="L344"/>
      <c r="M344"/>
      <c r="N344"/>
      <c r="O344"/>
      <c r="P344"/>
      <c r="Q344"/>
      <c r="R344"/>
      <c r="S344"/>
      <c r="T344"/>
      <c r="U344"/>
      <c r="V344"/>
      <c r="W344"/>
    </row>
    <row r="345" spans="1:23" ht="25.5" customHeight="1">
      <c r="A345"/>
      <c r="B345"/>
      <c r="C345"/>
      <c r="D345"/>
      <c r="E345"/>
      <c r="F345"/>
      <c r="G345"/>
      <c r="H345"/>
      <c r="I345"/>
      <c r="J345"/>
      <c r="K345"/>
      <c r="L345"/>
      <c r="M345"/>
      <c r="N345"/>
      <c r="O345"/>
      <c r="P345"/>
      <c r="Q345"/>
      <c r="R345"/>
      <c r="S345"/>
      <c r="T345"/>
      <c r="U345"/>
      <c r="V345"/>
      <c r="W345"/>
    </row>
    <row r="346" spans="1:23" ht="25.5" customHeight="1">
      <c r="A346"/>
      <c r="B346"/>
      <c r="C346"/>
      <c r="D346"/>
      <c r="E346"/>
      <c r="F346"/>
      <c r="G346"/>
      <c r="H346"/>
      <c r="I346"/>
      <c r="J346"/>
      <c r="K346"/>
      <c r="L346"/>
      <c r="M346"/>
      <c r="N346"/>
      <c r="O346"/>
      <c r="P346"/>
      <c r="Q346"/>
      <c r="R346"/>
      <c r="S346"/>
      <c r="T346"/>
      <c r="U346"/>
      <c r="V346"/>
      <c r="W346"/>
    </row>
    <row r="347" spans="1:23" ht="25.5" customHeight="1">
      <c r="A347"/>
      <c r="B347"/>
      <c r="C347"/>
      <c r="D347"/>
      <c r="E347"/>
      <c r="F347"/>
      <c r="G347"/>
      <c r="H347"/>
      <c r="I347"/>
      <c r="J347"/>
      <c r="K347"/>
      <c r="L347"/>
      <c r="M347"/>
      <c r="N347"/>
      <c r="O347"/>
      <c r="P347"/>
      <c r="Q347"/>
      <c r="R347"/>
      <c r="S347"/>
      <c r="T347"/>
      <c r="U347"/>
      <c r="V347"/>
      <c r="W347"/>
    </row>
    <row r="348" spans="1:23" ht="25.5" customHeight="1">
      <c r="A348"/>
      <c r="B348"/>
      <c r="C348"/>
      <c r="D348"/>
      <c r="E348"/>
      <c r="F348"/>
      <c r="G348"/>
      <c r="H348"/>
      <c r="I348"/>
      <c r="J348"/>
      <c r="K348"/>
      <c r="L348"/>
      <c r="M348"/>
      <c r="N348"/>
      <c r="O348"/>
      <c r="P348"/>
      <c r="Q348"/>
      <c r="R348"/>
      <c r="S348"/>
      <c r="T348"/>
      <c r="U348"/>
      <c r="V348"/>
      <c r="W348"/>
    </row>
    <row r="349" spans="1:23" ht="25.5" customHeight="1">
      <c r="A349"/>
      <c r="B349"/>
      <c r="C349"/>
      <c r="D349"/>
      <c r="E349"/>
      <c r="F349"/>
      <c r="G349"/>
      <c r="H349"/>
      <c r="I349"/>
      <c r="J349"/>
      <c r="K349"/>
      <c r="L349"/>
      <c r="M349"/>
      <c r="N349"/>
      <c r="O349"/>
      <c r="P349"/>
      <c r="Q349"/>
      <c r="R349"/>
      <c r="S349"/>
      <c r="T349"/>
      <c r="U349"/>
      <c r="V349"/>
      <c r="W349"/>
    </row>
    <row r="350" spans="1:23" ht="25.5" customHeight="1">
      <c r="A350"/>
      <c r="B350"/>
      <c r="C350"/>
      <c r="D350"/>
      <c r="E350"/>
      <c r="F350"/>
      <c r="G350"/>
      <c r="H350"/>
      <c r="I350"/>
      <c r="J350"/>
      <c r="K350"/>
      <c r="L350"/>
      <c r="M350"/>
      <c r="N350"/>
      <c r="O350"/>
      <c r="P350"/>
      <c r="Q350"/>
      <c r="R350"/>
      <c r="S350"/>
      <c r="T350"/>
      <c r="U350"/>
      <c r="V350"/>
      <c r="W350"/>
    </row>
    <row r="351" spans="1:23" ht="25.5" customHeight="1">
      <c r="A351"/>
      <c r="B351"/>
      <c r="C351"/>
      <c r="D351"/>
      <c r="E351"/>
      <c r="F351"/>
      <c r="G351"/>
      <c r="H351"/>
      <c r="I351"/>
      <c r="J351"/>
      <c r="K351"/>
      <c r="L351"/>
      <c r="M351"/>
      <c r="N351"/>
      <c r="O351"/>
      <c r="P351"/>
      <c r="Q351"/>
      <c r="R351"/>
      <c r="S351"/>
      <c r="T351"/>
      <c r="U351"/>
      <c r="V351"/>
      <c r="W351"/>
    </row>
    <row r="352" spans="1:23" ht="25.5" customHeight="1">
      <c r="A352"/>
      <c r="B352"/>
      <c r="C352"/>
      <c r="D352"/>
      <c r="E352"/>
      <c r="F352"/>
      <c r="G352"/>
      <c r="H352"/>
      <c r="I352"/>
      <c r="J352"/>
      <c r="K352"/>
      <c r="L352"/>
      <c r="M352"/>
      <c r="N352"/>
      <c r="O352"/>
      <c r="P352"/>
      <c r="Q352"/>
      <c r="R352"/>
      <c r="S352"/>
      <c r="T352"/>
      <c r="U352"/>
      <c r="V352"/>
      <c r="W352"/>
    </row>
    <row r="353" spans="1:23" ht="25.5" customHeight="1">
      <c r="A353"/>
      <c r="B353"/>
      <c r="C353"/>
      <c r="D353"/>
      <c r="E353"/>
      <c r="F353"/>
      <c r="G353"/>
      <c r="H353"/>
      <c r="I353"/>
      <c r="J353"/>
      <c r="K353"/>
      <c r="L353"/>
      <c r="M353"/>
      <c r="N353"/>
      <c r="O353"/>
      <c r="P353"/>
      <c r="Q353"/>
      <c r="R353"/>
      <c r="S353"/>
      <c r="T353"/>
      <c r="U353"/>
      <c r="V353"/>
      <c r="W353"/>
    </row>
    <row r="354" spans="1:23" ht="25.5" customHeight="1">
      <c r="A354"/>
      <c r="B354"/>
      <c r="C354"/>
      <c r="D354"/>
      <c r="E354"/>
      <c r="F354"/>
      <c r="G354"/>
      <c r="H354"/>
      <c r="I354"/>
      <c r="J354"/>
      <c r="K354"/>
      <c r="L354"/>
      <c r="M354"/>
      <c r="N354"/>
      <c r="O354"/>
      <c r="P354"/>
      <c r="Q354"/>
      <c r="R354"/>
      <c r="S354"/>
      <c r="T354"/>
      <c r="U354"/>
      <c r="V354"/>
      <c r="W354"/>
    </row>
    <row r="355" spans="1:23" ht="25.5" customHeight="1">
      <c r="A355"/>
      <c r="B355"/>
      <c r="C355"/>
      <c r="D355"/>
      <c r="E355"/>
      <c r="F355"/>
      <c r="G355"/>
      <c r="H355"/>
      <c r="I355"/>
      <c r="J355"/>
      <c r="K355"/>
      <c r="L355"/>
      <c r="M355"/>
      <c r="N355"/>
      <c r="O355"/>
      <c r="P355"/>
      <c r="Q355"/>
      <c r="R355"/>
      <c r="S355"/>
      <c r="T355"/>
      <c r="U355"/>
      <c r="V355"/>
      <c r="W355"/>
    </row>
    <row r="356" spans="1:23" ht="25.5" customHeight="1">
      <c r="A356"/>
      <c r="B356"/>
      <c r="C356"/>
      <c r="D356"/>
      <c r="E356"/>
      <c r="F356"/>
      <c r="G356"/>
      <c r="H356"/>
      <c r="I356"/>
      <c r="J356"/>
      <c r="K356"/>
      <c r="L356"/>
      <c r="M356"/>
      <c r="N356"/>
      <c r="O356"/>
      <c r="P356"/>
      <c r="Q356"/>
      <c r="R356"/>
      <c r="S356"/>
      <c r="T356"/>
      <c r="U356"/>
      <c r="V356"/>
      <c r="W356"/>
    </row>
    <row r="357" spans="1:23" ht="25.5" customHeight="1">
      <c r="A357"/>
      <c r="B357"/>
      <c r="C357"/>
      <c r="D357"/>
      <c r="E357"/>
      <c r="F357"/>
      <c r="G357"/>
      <c r="H357"/>
      <c r="I357"/>
      <c r="J357"/>
      <c r="K357"/>
      <c r="L357"/>
      <c r="M357"/>
      <c r="N357"/>
      <c r="O357"/>
      <c r="P357"/>
      <c r="Q357"/>
      <c r="R357"/>
      <c r="S357"/>
      <c r="T357"/>
      <c r="U357"/>
      <c r="V357"/>
      <c r="W357"/>
    </row>
    <row r="358" spans="1:23" ht="25.5" customHeight="1">
      <c r="A358"/>
      <c r="B358"/>
      <c r="C358"/>
      <c r="D358"/>
      <c r="E358"/>
      <c r="F358"/>
      <c r="G358"/>
      <c r="H358"/>
      <c r="I358"/>
      <c r="J358"/>
      <c r="K358"/>
      <c r="L358"/>
      <c r="M358"/>
      <c r="N358"/>
      <c r="O358"/>
      <c r="P358"/>
      <c r="Q358"/>
      <c r="R358"/>
      <c r="S358"/>
      <c r="T358"/>
      <c r="U358"/>
      <c r="V358"/>
      <c r="W358"/>
    </row>
    <row r="359" spans="1:23" ht="25.5" customHeight="1">
      <c r="A359"/>
      <c r="B359"/>
      <c r="C359"/>
      <c r="D359"/>
      <c r="E359"/>
      <c r="F359"/>
      <c r="G359"/>
      <c r="H359"/>
      <c r="I359"/>
      <c r="J359"/>
      <c r="K359"/>
      <c r="L359"/>
      <c r="M359"/>
      <c r="N359"/>
      <c r="O359"/>
      <c r="P359"/>
      <c r="Q359"/>
      <c r="R359"/>
      <c r="S359"/>
      <c r="T359"/>
      <c r="U359"/>
      <c r="V359"/>
      <c r="W359"/>
    </row>
    <row r="360" spans="1:23" ht="25.5" customHeight="1">
      <c r="A360"/>
      <c r="B360"/>
      <c r="C360"/>
      <c r="D360"/>
      <c r="E360"/>
      <c r="F360"/>
      <c r="G360"/>
      <c r="H360"/>
      <c r="I360"/>
      <c r="J360"/>
      <c r="K360"/>
      <c r="L360"/>
      <c r="M360"/>
      <c r="N360"/>
      <c r="O360"/>
      <c r="P360"/>
      <c r="Q360"/>
      <c r="R360"/>
      <c r="S360"/>
      <c r="T360"/>
      <c r="U360"/>
      <c r="V360"/>
      <c r="W360"/>
    </row>
    <row r="361" spans="1:23" ht="25.5" customHeight="1">
      <c r="A361"/>
      <c r="B361"/>
      <c r="C361"/>
      <c r="D361"/>
      <c r="E361"/>
      <c r="F361"/>
      <c r="G361"/>
      <c r="H361"/>
      <c r="I361"/>
      <c r="J361"/>
      <c r="K361"/>
      <c r="L361"/>
      <c r="M361"/>
      <c r="N361"/>
      <c r="O361"/>
      <c r="P361"/>
      <c r="Q361"/>
      <c r="R361"/>
      <c r="S361"/>
      <c r="T361"/>
      <c r="U361"/>
      <c r="V361"/>
      <c r="W361"/>
    </row>
    <row r="362" spans="1:23" ht="25.5" customHeight="1">
      <c r="A362"/>
      <c r="B362"/>
      <c r="C362"/>
      <c r="D362"/>
      <c r="E362"/>
      <c r="F362"/>
      <c r="G362"/>
      <c r="H362"/>
      <c r="I362"/>
      <c r="J362"/>
      <c r="K362"/>
      <c r="L362"/>
      <c r="M362"/>
      <c r="N362"/>
      <c r="O362"/>
      <c r="P362"/>
      <c r="Q362"/>
      <c r="R362"/>
      <c r="S362"/>
      <c r="T362"/>
      <c r="U362"/>
      <c r="V362"/>
      <c r="W362"/>
    </row>
    <row r="363" spans="1:23" ht="25.5" customHeight="1">
      <c r="A363"/>
      <c r="B363"/>
      <c r="C363"/>
      <c r="D363"/>
      <c r="E363"/>
      <c r="F363"/>
      <c r="G363"/>
      <c r="H363"/>
      <c r="I363"/>
      <c r="J363"/>
      <c r="K363"/>
      <c r="L363"/>
      <c r="M363"/>
      <c r="N363"/>
      <c r="O363"/>
      <c r="P363"/>
      <c r="Q363"/>
      <c r="R363"/>
      <c r="S363"/>
      <c r="T363"/>
      <c r="U363"/>
      <c r="V363"/>
      <c r="W363"/>
    </row>
    <row r="364" spans="1:23" ht="25.5" customHeight="1">
      <c r="A364"/>
      <c r="B364"/>
      <c r="C364"/>
      <c r="D364"/>
      <c r="E364"/>
      <c r="F364"/>
      <c r="G364"/>
      <c r="H364"/>
      <c r="I364"/>
      <c r="J364"/>
      <c r="K364"/>
      <c r="L364"/>
      <c r="M364"/>
      <c r="N364"/>
      <c r="O364"/>
      <c r="P364"/>
      <c r="Q364"/>
      <c r="R364"/>
      <c r="S364"/>
      <c r="T364"/>
      <c r="U364"/>
      <c r="V364"/>
      <c r="W364"/>
    </row>
    <row r="365" spans="1:23" ht="25.5" customHeight="1">
      <c r="A365"/>
      <c r="B365"/>
      <c r="C365"/>
      <c r="D365"/>
      <c r="E365"/>
      <c r="F365"/>
      <c r="G365"/>
      <c r="H365"/>
      <c r="I365"/>
      <c r="J365"/>
      <c r="K365"/>
      <c r="L365"/>
      <c r="M365"/>
      <c r="N365"/>
      <c r="O365"/>
      <c r="P365"/>
      <c r="Q365"/>
      <c r="R365"/>
      <c r="S365"/>
      <c r="T365"/>
      <c r="U365"/>
      <c r="V365"/>
      <c r="W365"/>
    </row>
    <row r="366" spans="1:23" ht="25.5" customHeight="1">
      <c r="A366"/>
      <c r="B366"/>
      <c r="C366"/>
      <c r="D366"/>
      <c r="E366"/>
      <c r="F366"/>
      <c r="G366"/>
      <c r="H366"/>
      <c r="I366"/>
      <c r="J366"/>
      <c r="K366"/>
      <c r="L366"/>
      <c r="M366"/>
      <c r="N366"/>
      <c r="O366"/>
      <c r="P366"/>
      <c r="Q366"/>
      <c r="R366"/>
      <c r="S366"/>
      <c r="T366"/>
      <c r="U366"/>
      <c r="V366"/>
      <c r="W366"/>
    </row>
    <row r="367" spans="1:23" ht="25.5" customHeight="1">
      <c r="A367"/>
      <c r="B367"/>
      <c r="C367"/>
      <c r="D367"/>
      <c r="E367"/>
      <c r="F367"/>
      <c r="G367"/>
      <c r="H367"/>
      <c r="I367"/>
      <c r="J367"/>
      <c r="K367"/>
      <c r="L367"/>
      <c r="M367"/>
      <c r="N367"/>
      <c r="O367"/>
      <c r="P367"/>
      <c r="Q367"/>
      <c r="R367"/>
      <c r="S367"/>
      <c r="T367"/>
      <c r="U367"/>
      <c r="V367"/>
      <c r="W367"/>
    </row>
    <row r="368" spans="1:23" ht="25.5" customHeight="1">
      <c r="A368"/>
      <c r="B368"/>
      <c r="C368"/>
      <c r="D368"/>
      <c r="E368"/>
      <c r="F368"/>
      <c r="G368"/>
      <c r="H368"/>
      <c r="I368"/>
      <c r="J368"/>
      <c r="K368"/>
      <c r="L368"/>
      <c r="M368"/>
      <c r="N368"/>
      <c r="O368"/>
      <c r="P368"/>
      <c r="Q368"/>
      <c r="R368"/>
      <c r="S368"/>
      <c r="T368"/>
      <c r="U368"/>
      <c r="V368"/>
      <c r="W368"/>
    </row>
    <row r="369" spans="1:23" ht="25.5" customHeight="1">
      <c r="A369"/>
      <c r="B369"/>
      <c r="C369"/>
      <c r="D369"/>
      <c r="E369"/>
      <c r="F369"/>
      <c r="G369"/>
      <c r="H369"/>
      <c r="I369"/>
      <c r="J369"/>
      <c r="K369"/>
      <c r="L369"/>
      <c r="M369"/>
      <c r="N369"/>
      <c r="O369"/>
      <c r="P369"/>
      <c r="Q369"/>
      <c r="R369"/>
      <c r="S369"/>
      <c r="T369"/>
      <c r="U369"/>
      <c r="V369"/>
      <c r="W369"/>
    </row>
    <row r="370" spans="1:23" ht="25.5" customHeight="1">
      <c r="A370"/>
      <c r="B370"/>
      <c r="C370"/>
      <c r="D370"/>
      <c r="E370"/>
      <c r="F370"/>
      <c r="G370"/>
      <c r="H370"/>
      <c r="I370"/>
      <c r="J370"/>
      <c r="K370"/>
      <c r="L370"/>
      <c r="M370"/>
      <c r="N370"/>
      <c r="O370"/>
      <c r="P370"/>
      <c r="Q370"/>
      <c r="R370"/>
      <c r="S370"/>
      <c r="T370"/>
      <c r="U370"/>
      <c r="V370"/>
      <c r="W370"/>
    </row>
    <row r="371" spans="1:23" ht="25.5" customHeight="1">
      <c r="A371"/>
      <c r="B371"/>
      <c r="C371"/>
      <c r="D371"/>
      <c r="E371"/>
      <c r="F371"/>
      <c r="G371"/>
      <c r="H371"/>
      <c r="I371"/>
      <c r="J371"/>
      <c r="K371"/>
      <c r="L371"/>
      <c r="M371"/>
      <c r="N371"/>
      <c r="O371"/>
      <c r="P371"/>
      <c r="Q371"/>
      <c r="R371"/>
      <c r="S371"/>
      <c r="T371"/>
      <c r="U371"/>
      <c r="V371"/>
      <c r="W371"/>
    </row>
    <row r="372" spans="1:23" ht="25.5" customHeight="1">
      <c r="A372"/>
      <c r="B372"/>
      <c r="C372"/>
      <c r="D372"/>
      <c r="E372"/>
      <c r="F372"/>
      <c r="G372"/>
      <c r="H372"/>
      <c r="I372"/>
      <c r="J372"/>
      <c r="K372"/>
      <c r="L372"/>
      <c r="M372"/>
      <c r="N372"/>
      <c r="O372"/>
      <c r="P372"/>
      <c r="Q372"/>
      <c r="R372"/>
      <c r="S372"/>
      <c r="T372"/>
      <c r="U372"/>
      <c r="V372"/>
      <c r="W372"/>
    </row>
    <row r="373" spans="1:23" ht="25.5" customHeight="1">
      <c r="A373"/>
      <c r="B373"/>
      <c r="C373"/>
      <c r="D373"/>
      <c r="E373"/>
      <c r="F373"/>
      <c r="G373"/>
      <c r="H373"/>
      <c r="I373"/>
      <c r="J373"/>
      <c r="K373"/>
      <c r="L373"/>
      <c r="M373"/>
      <c r="N373"/>
      <c r="O373"/>
      <c r="P373"/>
      <c r="Q373"/>
      <c r="R373"/>
      <c r="S373"/>
      <c r="T373"/>
      <c r="U373"/>
      <c r="V373"/>
      <c r="W373"/>
    </row>
    <row r="374" spans="1:23" ht="25.5" customHeight="1">
      <c r="A374"/>
      <c r="B374"/>
      <c r="C374"/>
      <c r="D374"/>
      <c r="E374"/>
      <c r="F374"/>
      <c r="G374"/>
      <c r="H374"/>
      <c r="I374"/>
      <c r="J374"/>
      <c r="K374"/>
      <c r="L374"/>
      <c r="M374"/>
      <c r="N374"/>
      <c r="O374"/>
      <c r="P374"/>
      <c r="Q374"/>
      <c r="R374"/>
      <c r="S374"/>
      <c r="T374"/>
      <c r="U374"/>
      <c r="V374"/>
      <c r="W374"/>
    </row>
    <row r="375" spans="1:23" ht="25.5" customHeight="1">
      <c r="A375"/>
      <c r="B375"/>
      <c r="C375"/>
      <c r="D375"/>
      <c r="E375"/>
      <c r="F375"/>
      <c r="G375"/>
      <c r="H375"/>
      <c r="I375"/>
      <c r="J375"/>
      <c r="K375"/>
      <c r="L375"/>
      <c r="M375"/>
      <c r="N375"/>
      <c r="O375"/>
      <c r="P375"/>
      <c r="Q375"/>
      <c r="R375"/>
      <c r="S375"/>
      <c r="T375"/>
      <c r="U375"/>
      <c r="V375"/>
      <c r="W375"/>
    </row>
    <row r="376" spans="1:23" ht="25.5" customHeight="1">
      <c r="A376"/>
      <c r="B376"/>
      <c r="C376"/>
      <c r="D376"/>
      <c r="E376"/>
      <c r="F376"/>
      <c r="G376"/>
      <c r="H376"/>
      <c r="I376"/>
      <c r="J376"/>
      <c r="K376"/>
      <c r="L376"/>
      <c r="M376"/>
      <c r="N376"/>
      <c r="O376"/>
      <c r="P376"/>
      <c r="Q376"/>
      <c r="R376"/>
      <c r="S376"/>
      <c r="T376"/>
      <c r="U376"/>
      <c r="V376"/>
      <c r="W376"/>
    </row>
    <row r="377" spans="1:23" ht="25.5" customHeight="1">
      <c r="A377"/>
      <c r="B377"/>
      <c r="C377"/>
      <c r="D377"/>
      <c r="E377"/>
      <c r="F377"/>
      <c r="G377"/>
      <c r="H377"/>
      <c r="I377"/>
      <c r="J377"/>
      <c r="K377"/>
      <c r="L377"/>
      <c r="M377"/>
      <c r="N377"/>
      <c r="O377"/>
      <c r="P377"/>
      <c r="Q377"/>
      <c r="R377"/>
      <c r="S377"/>
      <c r="T377"/>
      <c r="U377"/>
      <c r="V377"/>
      <c r="W377"/>
    </row>
    <row r="378" spans="1:23" ht="25.5" customHeight="1">
      <c r="A378"/>
      <c r="B378"/>
      <c r="C378"/>
      <c r="D378"/>
      <c r="E378"/>
      <c r="F378"/>
      <c r="G378"/>
      <c r="H378"/>
      <c r="I378"/>
      <c r="J378"/>
      <c r="K378"/>
      <c r="L378"/>
      <c r="M378"/>
      <c r="N378"/>
      <c r="O378"/>
      <c r="P378"/>
      <c r="Q378"/>
      <c r="R378"/>
      <c r="S378"/>
      <c r="T378"/>
      <c r="U378"/>
      <c r="V378"/>
      <c r="W378"/>
    </row>
    <row r="379" spans="1:23" ht="25.5" customHeight="1">
      <c r="A379"/>
      <c r="B379"/>
      <c r="C379"/>
      <c r="D379"/>
      <c r="E379"/>
      <c r="F379"/>
      <c r="G379"/>
      <c r="H379"/>
      <c r="I379"/>
      <c r="J379"/>
      <c r="K379"/>
      <c r="L379"/>
      <c r="M379"/>
      <c r="N379"/>
      <c r="O379"/>
      <c r="P379"/>
      <c r="Q379"/>
      <c r="R379"/>
      <c r="S379"/>
      <c r="T379"/>
      <c r="U379"/>
      <c r="V379"/>
      <c r="W379"/>
    </row>
    <row r="380" spans="1:23" ht="25.5" customHeight="1">
      <c r="A380"/>
      <c r="B380"/>
      <c r="C380"/>
      <c r="D380"/>
      <c r="E380"/>
      <c r="F380"/>
      <c r="G380"/>
      <c r="H380"/>
      <c r="I380"/>
      <c r="J380"/>
      <c r="K380"/>
      <c r="L380"/>
      <c r="M380"/>
      <c r="N380"/>
      <c r="O380"/>
      <c r="P380"/>
      <c r="Q380"/>
      <c r="R380"/>
      <c r="S380"/>
      <c r="T380"/>
      <c r="U380"/>
      <c r="V380"/>
      <c r="W380"/>
    </row>
    <row r="381" spans="1:23" ht="25.5" customHeight="1">
      <c r="A381"/>
      <c r="B381"/>
      <c r="C381"/>
      <c r="D381"/>
      <c r="E381"/>
      <c r="F381"/>
      <c r="G381"/>
      <c r="H381"/>
      <c r="I381"/>
      <c r="J381"/>
      <c r="K381"/>
      <c r="L381"/>
      <c r="M381"/>
      <c r="N381"/>
      <c r="O381"/>
      <c r="P381"/>
      <c r="Q381"/>
      <c r="R381"/>
      <c r="S381"/>
      <c r="T381"/>
      <c r="U381"/>
      <c r="V381"/>
      <c r="W381"/>
    </row>
    <row r="382" spans="1:23" ht="25.5" customHeight="1">
      <c r="A382"/>
      <c r="B382"/>
      <c r="C382"/>
      <c r="D382"/>
      <c r="E382"/>
      <c r="F382"/>
      <c r="G382"/>
      <c r="H382"/>
      <c r="I382"/>
      <c r="J382"/>
      <c r="K382"/>
      <c r="L382"/>
      <c r="M382"/>
      <c r="N382"/>
      <c r="O382"/>
      <c r="P382"/>
      <c r="Q382"/>
      <c r="R382"/>
      <c r="S382"/>
      <c r="T382"/>
      <c r="U382"/>
      <c r="V382"/>
      <c r="W382"/>
    </row>
    <row r="383" spans="1:23" ht="25.5" customHeight="1">
      <c r="A383"/>
      <c r="B383"/>
      <c r="C383"/>
      <c r="D383"/>
      <c r="E383"/>
      <c r="F383"/>
      <c r="G383"/>
      <c r="H383"/>
      <c r="I383"/>
      <c r="J383"/>
      <c r="K383"/>
      <c r="L383"/>
      <c r="M383"/>
      <c r="N383"/>
      <c r="O383"/>
      <c r="P383"/>
      <c r="Q383"/>
      <c r="R383"/>
      <c r="S383"/>
      <c r="T383"/>
      <c r="U383"/>
      <c r="V383"/>
      <c r="W383"/>
    </row>
    <row r="384" spans="1:23" ht="25.5" customHeight="1">
      <c r="A384"/>
      <c r="B384"/>
      <c r="C384"/>
      <c r="D384"/>
      <c r="E384"/>
      <c r="F384"/>
      <c r="G384"/>
      <c r="H384"/>
      <c r="I384"/>
      <c r="J384"/>
      <c r="K384"/>
      <c r="L384"/>
      <c r="M384"/>
      <c r="N384"/>
      <c r="O384"/>
      <c r="P384"/>
      <c r="Q384"/>
      <c r="R384"/>
      <c r="S384"/>
      <c r="T384"/>
      <c r="U384"/>
      <c r="V384"/>
      <c r="W384"/>
    </row>
    <row r="385" spans="1:23" ht="25.5" customHeight="1">
      <c r="A385"/>
      <c r="B385"/>
      <c r="C385"/>
      <c r="D385"/>
      <c r="E385"/>
      <c r="F385"/>
      <c r="G385"/>
      <c r="H385"/>
      <c r="I385"/>
      <c r="J385"/>
      <c r="K385"/>
      <c r="L385"/>
      <c r="M385"/>
      <c r="N385"/>
      <c r="O385"/>
      <c r="P385"/>
      <c r="Q385"/>
      <c r="R385"/>
      <c r="S385"/>
      <c r="T385"/>
      <c r="U385"/>
      <c r="V385"/>
      <c r="W385"/>
    </row>
    <row r="386" spans="1:23" ht="25.5" customHeight="1">
      <c r="A386"/>
      <c r="B386"/>
      <c r="C386"/>
      <c r="D386"/>
      <c r="E386"/>
      <c r="F386"/>
      <c r="G386"/>
      <c r="H386"/>
      <c r="I386"/>
      <c r="J386"/>
      <c r="K386"/>
      <c r="L386"/>
      <c r="M386"/>
      <c r="N386"/>
      <c r="O386"/>
      <c r="P386"/>
      <c r="Q386"/>
      <c r="R386"/>
      <c r="S386"/>
      <c r="T386"/>
      <c r="U386"/>
      <c r="V386"/>
      <c r="W386"/>
    </row>
    <row r="387" spans="1:23" ht="25.5" customHeight="1">
      <c r="A387"/>
      <c r="B387"/>
      <c r="C387"/>
      <c r="D387"/>
      <c r="E387"/>
      <c r="F387"/>
      <c r="G387"/>
      <c r="H387"/>
      <c r="I387"/>
      <c r="J387"/>
      <c r="K387"/>
      <c r="L387"/>
      <c r="M387"/>
      <c r="N387"/>
      <c r="O387"/>
      <c r="P387"/>
      <c r="Q387"/>
      <c r="R387"/>
      <c r="S387"/>
      <c r="T387"/>
      <c r="U387"/>
      <c r="V387"/>
      <c r="W387"/>
    </row>
    <row r="388" spans="1:23" ht="25.5" customHeight="1">
      <c r="A388"/>
      <c r="B388"/>
      <c r="C388"/>
      <c r="D388"/>
      <c r="E388"/>
      <c r="F388"/>
      <c r="G388"/>
      <c r="H388"/>
      <c r="I388"/>
      <c r="J388"/>
      <c r="K388"/>
      <c r="L388"/>
      <c r="M388"/>
      <c r="N388"/>
      <c r="O388"/>
      <c r="P388"/>
      <c r="Q388"/>
      <c r="R388"/>
      <c r="S388"/>
      <c r="T388"/>
      <c r="U388"/>
      <c r="V388"/>
      <c r="W388"/>
    </row>
    <row r="389" spans="1:23" ht="25.5" customHeight="1">
      <c r="A389"/>
      <c r="B389"/>
      <c r="C389"/>
      <c r="D389"/>
      <c r="E389"/>
      <c r="F389"/>
      <c r="G389"/>
      <c r="H389"/>
      <c r="I389"/>
      <c r="J389"/>
      <c r="K389"/>
      <c r="L389"/>
      <c r="M389"/>
      <c r="N389"/>
      <c r="O389"/>
      <c r="P389"/>
      <c r="Q389"/>
      <c r="R389"/>
      <c r="S389"/>
      <c r="T389"/>
      <c r="U389"/>
      <c r="V389"/>
      <c r="W389"/>
    </row>
    <row r="390" spans="1:23" ht="25.5" customHeight="1">
      <c r="A390"/>
      <c r="B390"/>
      <c r="C390"/>
      <c r="D390"/>
      <c r="E390"/>
      <c r="F390"/>
      <c r="G390"/>
      <c r="H390"/>
      <c r="I390"/>
      <c r="J390"/>
      <c r="K390"/>
      <c r="L390"/>
      <c r="M390"/>
      <c r="N390"/>
      <c r="O390"/>
      <c r="P390"/>
      <c r="Q390"/>
      <c r="R390"/>
      <c r="S390"/>
      <c r="T390"/>
      <c r="U390"/>
      <c r="V390"/>
      <c r="W390"/>
    </row>
    <row r="391" spans="1:23" ht="25.5" customHeight="1">
      <c r="A391"/>
      <c r="B391"/>
      <c r="C391"/>
      <c r="D391"/>
      <c r="E391"/>
      <c r="F391"/>
      <c r="G391"/>
      <c r="H391"/>
      <c r="I391"/>
      <c r="J391"/>
      <c r="K391"/>
      <c r="L391"/>
      <c r="M391"/>
      <c r="N391"/>
      <c r="O391"/>
      <c r="P391"/>
      <c r="Q391"/>
      <c r="R391"/>
      <c r="S391"/>
      <c r="T391"/>
      <c r="U391"/>
      <c r="V391"/>
      <c r="W391"/>
    </row>
    <row r="392" spans="1:23" ht="25.5" customHeight="1">
      <c r="A392"/>
      <c r="B392"/>
      <c r="C392"/>
      <c r="D392"/>
      <c r="E392"/>
      <c r="F392"/>
      <c r="G392"/>
      <c r="H392"/>
      <c r="I392"/>
      <c r="J392"/>
      <c r="K392"/>
      <c r="L392"/>
      <c r="M392"/>
      <c r="N392"/>
      <c r="O392"/>
      <c r="P392"/>
      <c r="Q392"/>
      <c r="R392"/>
      <c r="S392"/>
      <c r="T392"/>
      <c r="U392"/>
      <c r="V392"/>
      <c r="W392"/>
    </row>
    <row r="393" spans="1:23" ht="25.5" customHeight="1">
      <c r="A393"/>
      <c r="B393"/>
      <c r="C393"/>
      <c r="D393"/>
      <c r="E393"/>
      <c r="F393"/>
      <c r="G393"/>
      <c r="H393"/>
      <c r="I393"/>
      <c r="J393"/>
      <c r="K393"/>
      <c r="L393"/>
      <c r="M393"/>
      <c r="N393"/>
      <c r="O393"/>
      <c r="P393"/>
      <c r="Q393"/>
      <c r="R393"/>
      <c r="S393"/>
      <c r="T393"/>
      <c r="U393"/>
      <c r="V393"/>
      <c r="W393"/>
    </row>
    <row r="394" spans="1:23" ht="25.5" customHeight="1">
      <c r="A394"/>
      <c r="B394"/>
      <c r="C394"/>
      <c r="D394"/>
      <c r="E394"/>
      <c r="F394"/>
      <c r="G394"/>
      <c r="H394"/>
      <c r="I394"/>
      <c r="J394"/>
      <c r="K394"/>
      <c r="L394"/>
      <c r="M394"/>
      <c r="N394"/>
      <c r="O394"/>
      <c r="P394"/>
      <c r="Q394"/>
      <c r="R394"/>
      <c r="S394"/>
      <c r="T394"/>
      <c r="U394"/>
      <c r="V394"/>
      <c r="W394"/>
    </row>
    <row r="395" spans="1:23" ht="25.5" customHeight="1">
      <c r="A395"/>
      <c r="B395"/>
      <c r="C395"/>
      <c r="D395"/>
      <c r="E395"/>
      <c r="F395"/>
      <c r="G395"/>
      <c r="H395"/>
      <c r="I395"/>
      <c r="J395"/>
      <c r="K395"/>
      <c r="L395"/>
      <c r="M395"/>
      <c r="N395"/>
      <c r="O395"/>
      <c r="P395"/>
      <c r="Q395"/>
      <c r="R395"/>
      <c r="S395"/>
      <c r="T395"/>
      <c r="U395"/>
      <c r="V395"/>
      <c r="W395"/>
    </row>
    <row r="396" spans="1:23" ht="25.5" customHeight="1">
      <c r="A396"/>
      <c r="B396"/>
      <c r="C396"/>
      <c r="D396"/>
      <c r="E396"/>
      <c r="F396"/>
      <c r="G396"/>
      <c r="H396"/>
      <c r="I396"/>
      <c r="J396"/>
      <c r="K396"/>
      <c r="L396"/>
      <c r="M396"/>
      <c r="N396"/>
      <c r="O396"/>
      <c r="P396"/>
      <c r="Q396"/>
      <c r="R396"/>
      <c r="S396"/>
      <c r="T396"/>
      <c r="U396"/>
      <c r="V396"/>
      <c r="W396"/>
    </row>
    <row r="397" spans="1:23" ht="25.5" customHeight="1">
      <c r="A397"/>
      <c r="B397"/>
      <c r="C397"/>
      <c r="D397"/>
      <c r="E397"/>
      <c r="F397"/>
      <c r="G397"/>
      <c r="H397"/>
      <c r="I397"/>
      <c r="J397"/>
      <c r="K397"/>
      <c r="L397"/>
      <c r="M397"/>
      <c r="N397"/>
      <c r="O397"/>
      <c r="P397"/>
      <c r="Q397"/>
      <c r="R397"/>
      <c r="S397"/>
      <c r="T397"/>
      <c r="U397"/>
      <c r="V397"/>
      <c r="W397"/>
    </row>
    <row r="398" spans="1:23" ht="25.5" customHeight="1">
      <c r="A398"/>
      <c r="B398"/>
      <c r="C398"/>
      <c r="D398"/>
      <c r="E398"/>
      <c r="F398"/>
      <c r="G398"/>
      <c r="H398"/>
      <c r="I398"/>
      <c r="J398"/>
      <c r="K398"/>
      <c r="L398"/>
      <c r="M398"/>
      <c r="N398"/>
      <c r="O398"/>
      <c r="P398"/>
      <c r="Q398"/>
      <c r="R398"/>
      <c r="S398"/>
      <c r="T398"/>
      <c r="U398"/>
      <c r="V398"/>
      <c r="W398"/>
    </row>
    <row r="399" spans="1:23" ht="25.5" customHeight="1">
      <c r="A399"/>
      <c r="B399"/>
      <c r="C399"/>
      <c r="D399"/>
      <c r="E399"/>
      <c r="F399"/>
      <c r="G399"/>
      <c r="H399"/>
      <c r="I399"/>
      <c r="J399"/>
      <c r="K399"/>
      <c r="L399"/>
      <c r="M399"/>
      <c r="N399"/>
      <c r="O399"/>
      <c r="P399"/>
      <c r="Q399"/>
      <c r="R399"/>
      <c r="S399"/>
      <c r="T399"/>
      <c r="U399"/>
      <c r="V399"/>
      <c r="W399"/>
    </row>
    <row r="400" spans="1:23" ht="25.5" customHeight="1">
      <c r="A400"/>
      <c r="B400"/>
      <c r="C400"/>
      <c r="D400"/>
      <c r="E400"/>
      <c r="F400"/>
      <c r="G400"/>
      <c r="H400"/>
      <c r="I400"/>
      <c r="J400"/>
      <c r="K400"/>
      <c r="L400"/>
      <c r="M400"/>
      <c r="N400"/>
      <c r="O400"/>
      <c r="P400"/>
      <c r="Q400"/>
      <c r="R400"/>
      <c r="S400"/>
      <c r="T400"/>
      <c r="U400"/>
      <c r="V400"/>
      <c r="W400"/>
    </row>
    <row r="401" spans="1:23" ht="25.5" customHeight="1">
      <c r="A401"/>
      <c r="B401"/>
      <c r="C401"/>
      <c r="D401"/>
      <c r="E401"/>
      <c r="F401"/>
      <c r="G401"/>
      <c r="H401"/>
      <c r="I401"/>
      <c r="J401"/>
      <c r="K401"/>
      <c r="L401"/>
      <c r="M401"/>
      <c r="N401"/>
      <c r="O401"/>
      <c r="P401"/>
      <c r="Q401"/>
      <c r="R401"/>
      <c r="S401"/>
      <c r="T401"/>
      <c r="U401"/>
      <c r="V401"/>
      <c r="W401"/>
    </row>
    <row r="402" spans="1:23" ht="25.5" customHeight="1">
      <c r="A402"/>
      <c r="B402"/>
      <c r="C402"/>
      <c r="D402"/>
      <c r="E402"/>
      <c r="F402"/>
      <c r="G402"/>
      <c r="H402"/>
      <c r="I402"/>
      <c r="J402"/>
      <c r="K402"/>
      <c r="L402"/>
      <c r="M402"/>
      <c r="N402"/>
      <c r="O402"/>
      <c r="P402"/>
      <c r="Q402"/>
      <c r="R402"/>
      <c r="S402"/>
      <c r="T402"/>
      <c r="U402"/>
      <c r="V402"/>
      <c r="W402"/>
    </row>
    <row r="403" spans="1:23" ht="25.5" customHeight="1">
      <c r="A403"/>
      <c r="B403"/>
      <c r="C403"/>
      <c r="D403"/>
      <c r="E403"/>
      <c r="F403"/>
      <c r="G403"/>
      <c r="H403"/>
      <c r="I403"/>
      <c r="J403"/>
      <c r="K403"/>
      <c r="L403"/>
      <c r="M403"/>
      <c r="N403"/>
      <c r="O403"/>
      <c r="P403"/>
      <c r="Q403"/>
      <c r="R403"/>
      <c r="S403"/>
      <c r="T403"/>
      <c r="U403"/>
      <c r="V403"/>
      <c r="W403"/>
    </row>
    <row r="404" spans="1:23" ht="25.5" customHeight="1">
      <c r="A404"/>
      <c r="B404"/>
      <c r="C404"/>
      <c r="D404"/>
      <c r="E404"/>
      <c r="F404"/>
      <c r="G404"/>
      <c r="H404"/>
      <c r="I404"/>
      <c r="J404"/>
      <c r="K404"/>
      <c r="L404"/>
      <c r="M404"/>
      <c r="N404"/>
      <c r="O404"/>
      <c r="P404"/>
      <c r="Q404"/>
      <c r="R404"/>
      <c r="S404"/>
      <c r="T404"/>
      <c r="U404"/>
      <c r="V404"/>
      <c r="W404"/>
    </row>
    <row r="405" spans="1:23" ht="25.5" customHeight="1">
      <c r="A405"/>
      <c r="B405"/>
      <c r="C405"/>
      <c r="D405"/>
      <c r="E405"/>
      <c r="F405"/>
      <c r="G405"/>
      <c r="H405"/>
      <c r="I405"/>
      <c r="J405"/>
      <c r="K405"/>
      <c r="L405"/>
      <c r="M405"/>
      <c r="N405"/>
      <c r="O405"/>
      <c r="P405"/>
      <c r="Q405"/>
      <c r="R405"/>
      <c r="S405"/>
      <c r="T405"/>
      <c r="U405"/>
      <c r="V405"/>
      <c r="W405"/>
    </row>
    <row r="406" spans="1:23" ht="25.5" customHeight="1">
      <c r="A406"/>
      <c r="B406"/>
      <c r="C406"/>
      <c r="D406"/>
      <c r="E406"/>
      <c r="F406"/>
      <c r="G406"/>
      <c r="H406"/>
      <c r="I406"/>
      <c r="J406"/>
      <c r="K406"/>
      <c r="L406"/>
      <c r="M406"/>
      <c r="N406"/>
      <c r="O406"/>
      <c r="P406"/>
      <c r="Q406"/>
      <c r="R406"/>
      <c r="S406"/>
      <c r="T406"/>
      <c r="U406"/>
      <c r="V406"/>
      <c r="W406"/>
    </row>
    <row r="407" spans="1:23" ht="25.5" customHeight="1">
      <c r="A407"/>
      <c r="B407"/>
      <c r="C407"/>
      <c r="D407"/>
      <c r="E407"/>
      <c r="F407"/>
      <c r="G407"/>
      <c r="H407"/>
      <c r="I407"/>
      <c r="J407"/>
      <c r="K407"/>
      <c r="L407"/>
      <c r="M407"/>
      <c r="N407"/>
      <c r="O407"/>
      <c r="P407"/>
      <c r="Q407"/>
      <c r="R407"/>
      <c r="S407"/>
      <c r="T407"/>
      <c r="U407"/>
      <c r="V407"/>
      <c r="W407"/>
    </row>
    <row r="408" spans="1:23" ht="25.5" customHeight="1">
      <c r="A408"/>
      <c r="B408"/>
      <c r="C408"/>
      <c r="D408"/>
      <c r="E408"/>
      <c r="F408"/>
      <c r="G408"/>
      <c r="H408"/>
      <c r="I408"/>
      <c r="J408"/>
      <c r="K408"/>
      <c r="L408"/>
      <c r="M408"/>
      <c r="N408"/>
      <c r="O408"/>
      <c r="P408"/>
      <c r="Q408"/>
      <c r="R408"/>
      <c r="S408"/>
      <c r="T408"/>
      <c r="U408"/>
      <c r="V408"/>
      <c r="W408"/>
    </row>
    <row r="409" spans="1:23" ht="25.5" customHeight="1">
      <c r="A409"/>
      <c r="B409"/>
      <c r="C409"/>
      <c r="D409"/>
      <c r="E409"/>
      <c r="F409"/>
      <c r="G409"/>
      <c r="H409"/>
      <c r="I409"/>
      <c r="J409"/>
      <c r="K409"/>
      <c r="L409"/>
      <c r="M409"/>
      <c r="N409"/>
      <c r="O409"/>
      <c r="P409"/>
      <c r="Q409"/>
      <c r="R409"/>
      <c r="S409"/>
      <c r="T409"/>
      <c r="U409"/>
      <c r="V409"/>
      <c r="W409"/>
    </row>
    <row r="410" spans="1:23" ht="25.5" customHeight="1">
      <c r="A410"/>
      <c r="B410"/>
      <c r="C410"/>
      <c r="D410"/>
      <c r="E410"/>
      <c r="F410"/>
      <c r="G410"/>
      <c r="H410"/>
      <c r="I410"/>
      <c r="J410"/>
      <c r="K410"/>
      <c r="L410"/>
      <c r="M410"/>
      <c r="N410"/>
      <c r="O410"/>
      <c r="P410"/>
      <c r="Q410"/>
      <c r="R410"/>
      <c r="S410"/>
      <c r="T410"/>
      <c r="U410"/>
      <c r="V410"/>
      <c r="W410"/>
    </row>
    <row r="411" spans="1:23" ht="25.5" customHeight="1">
      <c r="A411"/>
      <c r="B411"/>
      <c r="C411"/>
      <c r="D411"/>
      <c r="E411"/>
      <c r="F411"/>
      <c r="G411"/>
      <c r="H411"/>
      <c r="I411"/>
      <c r="J411"/>
      <c r="K411"/>
      <c r="L411"/>
      <c r="M411"/>
      <c r="N411"/>
      <c r="O411"/>
      <c r="P411"/>
      <c r="Q411"/>
      <c r="R411"/>
      <c r="S411"/>
      <c r="T411"/>
      <c r="U411"/>
      <c r="V411"/>
      <c r="W411"/>
    </row>
    <row r="412" spans="1:23" ht="25.5" customHeight="1">
      <c r="A412"/>
      <c r="B412"/>
      <c r="C412"/>
      <c r="D412"/>
      <c r="E412"/>
      <c r="F412"/>
      <c r="G412"/>
      <c r="H412"/>
      <c r="I412"/>
      <c r="J412"/>
      <c r="K412"/>
      <c r="L412"/>
      <c r="M412"/>
      <c r="N412"/>
      <c r="O412"/>
      <c r="P412"/>
      <c r="Q412"/>
      <c r="R412"/>
      <c r="S412"/>
      <c r="T412"/>
      <c r="U412"/>
      <c r="V412"/>
      <c r="W412"/>
    </row>
    <row r="413" spans="1:23" ht="25.5" customHeight="1">
      <c r="A413"/>
      <c r="B413"/>
      <c r="C413"/>
      <c r="D413"/>
      <c r="E413"/>
      <c r="F413"/>
      <c r="G413"/>
      <c r="H413"/>
      <c r="I413"/>
      <c r="J413"/>
      <c r="K413"/>
      <c r="L413"/>
      <c r="M413"/>
      <c r="N413"/>
      <c r="O413"/>
      <c r="P413"/>
      <c r="Q413"/>
      <c r="R413"/>
      <c r="S413"/>
      <c r="T413"/>
      <c r="U413"/>
      <c r="V413"/>
      <c r="W413"/>
    </row>
    <row r="414" spans="1:23" ht="25.5" customHeight="1">
      <c r="A414"/>
      <c r="B414"/>
      <c r="C414"/>
      <c r="D414"/>
      <c r="E414"/>
      <c r="F414"/>
      <c r="G414"/>
      <c r="H414"/>
      <c r="I414"/>
      <c r="J414"/>
      <c r="K414"/>
      <c r="L414"/>
      <c r="M414"/>
      <c r="N414"/>
      <c r="O414"/>
      <c r="P414"/>
      <c r="Q414"/>
      <c r="R414"/>
      <c r="S414"/>
      <c r="T414"/>
      <c r="U414"/>
      <c r="V414"/>
      <c r="W414"/>
    </row>
    <row r="415" spans="1:23" ht="25.5" customHeight="1">
      <c r="A415"/>
      <c r="B415"/>
      <c r="C415"/>
      <c r="D415"/>
      <c r="E415"/>
      <c r="F415"/>
      <c r="G415"/>
      <c r="H415"/>
      <c r="I415"/>
      <c r="J415"/>
      <c r="K415"/>
      <c r="L415"/>
      <c r="M415"/>
      <c r="N415"/>
      <c r="O415"/>
      <c r="P415"/>
      <c r="Q415"/>
      <c r="R415"/>
      <c r="S415"/>
      <c r="T415"/>
      <c r="U415"/>
      <c r="V415"/>
      <c r="W415"/>
    </row>
    <row r="416" spans="1:23" ht="25.5" customHeight="1">
      <c r="A416"/>
      <c r="B416"/>
      <c r="C416"/>
      <c r="D416"/>
      <c r="E416"/>
      <c r="F416"/>
      <c r="G416"/>
      <c r="H416"/>
      <c r="I416"/>
      <c r="J416"/>
      <c r="K416"/>
      <c r="L416"/>
      <c r="M416"/>
      <c r="N416"/>
      <c r="O416"/>
      <c r="P416"/>
      <c r="Q416"/>
      <c r="R416"/>
      <c r="S416"/>
      <c r="T416"/>
      <c r="U416"/>
      <c r="V416"/>
      <c r="W416"/>
    </row>
    <row r="417" spans="1:23" ht="25.5" customHeight="1">
      <c r="A417"/>
      <c r="B417"/>
      <c r="C417"/>
      <c r="D417"/>
      <c r="E417"/>
      <c r="F417"/>
      <c r="G417"/>
      <c r="H417"/>
      <c r="I417"/>
      <c r="J417"/>
      <c r="K417"/>
      <c r="L417"/>
      <c r="M417"/>
      <c r="N417"/>
      <c r="O417"/>
      <c r="P417"/>
      <c r="Q417"/>
      <c r="R417"/>
      <c r="S417"/>
      <c r="T417"/>
      <c r="U417"/>
      <c r="V417"/>
      <c r="W417"/>
    </row>
    <row r="418" spans="1:23" ht="25.5" customHeight="1">
      <c r="A418"/>
      <c r="B418"/>
      <c r="C418"/>
      <c r="D418"/>
      <c r="E418"/>
      <c r="F418"/>
      <c r="G418"/>
      <c r="H418"/>
      <c r="I418"/>
      <c r="J418"/>
      <c r="K418"/>
      <c r="L418"/>
      <c r="M418"/>
      <c r="N418"/>
      <c r="O418"/>
      <c r="P418"/>
      <c r="Q418"/>
      <c r="R418"/>
      <c r="S418"/>
      <c r="T418"/>
      <c r="U418"/>
      <c r="V418"/>
      <c r="W418"/>
    </row>
    <row r="419" spans="1:23" ht="25.5" customHeight="1">
      <c r="A419"/>
      <c r="B419"/>
      <c r="C419"/>
      <c r="D419"/>
      <c r="E419"/>
      <c r="F419"/>
      <c r="G419"/>
      <c r="H419"/>
      <c r="I419"/>
      <c r="J419"/>
      <c r="K419"/>
      <c r="L419"/>
      <c r="M419"/>
      <c r="N419"/>
      <c r="O419"/>
      <c r="P419"/>
      <c r="Q419"/>
      <c r="R419"/>
      <c r="S419"/>
      <c r="T419"/>
      <c r="U419"/>
      <c r="V419"/>
      <c r="W419"/>
    </row>
    <row r="420" spans="1:23" ht="25.5" customHeight="1">
      <c r="A420"/>
      <c r="B420"/>
      <c r="C420"/>
      <c r="D420"/>
      <c r="E420"/>
      <c r="F420"/>
      <c r="G420"/>
      <c r="H420"/>
      <c r="I420"/>
      <c r="J420"/>
      <c r="K420"/>
      <c r="L420"/>
      <c r="M420"/>
      <c r="N420"/>
      <c r="O420"/>
      <c r="P420"/>
      <c r="Q420"/>
      <c r="R420"/>
      <c r="S420"/>
      <c r="T420"/>
      <c r="U420"/>
      <c r="V420"/>
      <c r="W420"/>
    </row>
    <row r="421" spans="1:23" ht="25.5" customHeight="1">
      <c r="A421"/>
      <c r="B421"/>
      <c r="C421"/>
      <c r="D421"/>
      <c r="E421"/>
      <c r="F421"/>
      <c r="G421"/>
      <c r="H421"/>
      <c r="I421"/>
      <c r="J421"/>
      <c r="K421"/>
      <c r="L421"/>
      <c r="M421"/>
      <c r="N421"/>
      <c r="O421"/>
      <c r="P421"/>
      <c r="Q421"/>
      <c r="R421"/>
      <c r="S421"/>
      <c r="T421"/>
      <c r="U421"/>
      <c r="V421"/>
      <c r="W421"/>
    </row>
    <row r="422" spans="1:23" ht="25.5" customHeight="1">
      <c r="A422"/>
      <c r="B422"/>
      <c r="C422"/>
      <c r="D422"/>
      <c r="E422"/>
      <c r="F422"/>
      <c r="G422"/>
      <c r="H422"/>
      <c r="I422"/>
      <c r="J422"/>
      <c r="K422"/>
      <c r="L422"/>
      <c r="M422"/>
      <c r="N422"/>
      <c r="O422"/>
      <c r="P422"/>
      <c r="Q422"/>
      <c r="R422"/>
      <c r="S422"/>
      <c r="T422"/>
      <c r="U422"/>
      <c r="V422"/>
      <c r="W422"/>
    </row>
    <row r="423" spans="1:23" ht="25.5" customHeight="1">
      <c r="A423"/>
      <c r="B423"/>
      <c r="C423"/>
      <c r="D423"/>
      <c r="E423"/>
      <c r="F423"/>
      <c r="G423"/>
      <c r="H423"/>
      <c r="I423"/>
      <c r="J423"/>
      <c r="K423"/>
      <c r="L423"/>
      <c r="M423"/>
      <c r="N423"/>
      <c r="O423"/>
      <c r="P423"/>
      <c r="Q423"/>
      <c r="R423"/>
      <c r="S423"/>
      <c r="T423"/>
      <c r="U423"/>
      <c r="V423"/>
      <c r="W423"/>
    </row>
    <row r="424" spans="1:23" ht="25.5" customHeight="1">
      <c r="A424"/>
      <c r="B424"/>
      <c r="C424"/>
      <c r="D424"/>
      <c r="E424"/>
      <c r="F424"/>
      <c r="G424"/>
      <c r="H424"/>
      <c r="I424"/>
      <c r="J424"/>
      <c r="K424"/>
      <c r="L424"/>
      <c r="M424"/>
      <c r="N424"/>
      <c r="O424"/>
      <c r="P424"/>
      <c r="Q424"/>
      <c r="R424"/>
      <c r="S424"/>
      <c r="T424"/>
      <c r="U424"/>
      <c r="V424"/>
      <c r="W424"/>
    </row>
    <row r="425" spans="1:23" ht="25.5" customHeight="1">
      <c r="A425"/>
      <c r="B425"/>
      <c r="C425"/>
      <c r="D425"/>
      <c r="E425"/>
      <c r="F425"/>
      <c r="G425"/>
      <c r="H425"/>
      <c r="I425"/>
      <c r="J425"/>
      <c r="K425"/>
      <c r="L425"/>
      <c r="M425"/>
      <c r="N425"/>
      <c r="O425"/>
      <c r="P425"/>
      <c r="Q425"/>
      <c r="R425"/>
      <c r="S425"/>
      <c r="T425"/>
      <c r="U425"/>
      <c r="V425"/>
      <c r="W425"/>
    </row>
    <row r="426" spans="1:23" ht="25.5" customHeight="1">
      <c r="A426"/>
      <c r="B426"/>
      <c r="C426"/>
      <c r="D426"/>
      <c r="E426"/>
      <c r="F426"/>
      <c r="G426"/>
      <c r="H426"/>
      <c r="I426"/>
      <c r="J426"/>
      <c r="K426"/>
      <c r="L426"/>
      <c r="M426"/>
      <c r="N426"/>
      <c r="O426"/>
      <c r="P426"/>
      <c r="Q426"/>
      <c r="R426"/>
      <c r="S426"/>
      <c r="T426"/>
      <c r="U426"/>
      <c r="V426"/>
      <c r="W426"/>
    </row>
    <row r="427" spans="1:23" ht="25.5" customHeight="1">
      <c r="A427"/>
      <c r="B427"/>
      <c r="C427"/>
      <c r="D427"/>
      <c r="E427"/>
      <c r="F427"/>
      <c r="G427"/>
      <c r="H427"/>
      <c r="I427"/>
      <c r="J427"/>
      <c r="K427"/>
      <c r="L427"/>
      <c r="M427"/>
      <c r="N427"/>
      <c r="O427"/>
      <c r="P427"/>
      <c r="Q427"/>
      <c r="R427"/>
      <c r="S427"/>
      <c r="T427"/>
      <c r="U427"/>
      <c r="V427"/>
      <c r="W427"/>
    </row>
    <row r="428" spans="1:23" ht="25.5" customHeight="1">
      <c r="A428"/>
      <c r="B428"/>
      <c r="C428"/>
      <c r="D428"/>
      <c r="E428"/>
      <c r="F428"/>
      <c r="G428"/>
      <c r="H428"/>
      <c r="I428"/>
      <c r="J428"/>
      <c r="K428"/>
      <c r="L428"/>
      <c r="M428"/>
      <c r="N428"/>
      <c r="O428"/>
      <c r="P428"/>
      <c r="Q428"/>
      <c r="R428"/>
      <c r="S428"/>
      <c r="T428"/>
      <c r="U428"/>
      <c r="V428"/>
      <c r="W428"/>
    </row>
    <row r="429" spans="1:23" ht="25.5" customHeight="1">
      <c r="A429"/>
      <c r="B429"/>
      <c r="C429"/>
      <c r="D429"/>
      <c r="E429"/>
      <c r="F429"/>
      <c r="G429"/>
      <c r="H429"/>
      <c r="I429"/>
      <c r="J429"/>
      <c r="K429"/>
      <c r="L429"/>
      <c r="M429"/>
      <c r="N429"/>
      <c r="O429"/>
      <c r="P429"/>
      <c r="Q429"/>
      <c r="R429"/>
      <c r="S429"/>
      <c r="T429"/>
      <c r="U429"/>
      <c r="V429"/>
      <c r="W429"/>
    </row>
    <row r="430" spans="1:23" ht="25.5" customHeight="1">
      <c r="A430"/>
      <c r="B430"/>
      <c r="C430"/>
      <c r="D430"/>
      <c r="E430"/>
      <c r="F430"/>
      <c r="G430"/>
      <c r="H430"/>
      <c r="I430"/>
      <c r="J430"/>
      <c r="K430"/>
      <c r="L430"/>
      <c r="M430"/>
      <c r="N430"/>
      <c r="O430"/>
      <c r="P430"/>
      <c r="Q430"/>
      <c r="R430"/>
      <c r="S430"/>
      <c r="T430"/>
      <c r="U430"/>
      <c r="V430"/>
      <c r="W430"/>
    </row>
    <row r="431" spans="1:23" ht="25.5" customHeight="1">
      <c r="A431"/>
      <c r="B431"/>
      <c r="C431"/>
      <c r="D431"/>
      <c r="E431"/>
      <c r="F431"/>
      <c r="G431"/>
      <c r="H431"/>
      <c r="I431"/>
      <c r="J431"/>
      <c r="K431"/>
      <c r="L431"/>
      <c r="M431"/>
      <c r="N431"/>
      <c r="O431"/>
      <c r="P431"/>
      <c r="Q431"/>
      <c r="R431"/>
      <c r="S431"/>
      <c r="T431"/>
      <c r="U431"/>
      <c r="V431"/>
      <c r="W431"/>
    </row>
    <row r="432" spans="1:23" ht="25.5" customHeight="1">
      <c r="A432"/>
      <c r="B432"/>
      <c r="C432"/>
      <c r="D432"/>
      <c r="E432"/>
      <c r="F432"/>
      <c r="G432"/>
      <c r="H432"/>
      <c r="I432"/>
      <c r="J432"/>
      <c r="K432"/>
      <c r="L432"/>
      <c r="M432"/>
      <c r="N432"/>
      <c r="O432"/>
      <c r="P432"/>
      <c r="Q432"/>
      <c r="R432"/>
      <c r="S432"/>
      <c r="T432"/>
      <c r="U432"/>
      <c r="V432"/>
      <c r="W432"/>
    </row>
    <row r="433" spans="1:23" ht="25.5" customHeight="1">
      <c r="A433"/>
      <c r="B433"/>
      <c r="C433"/>
      <c r="D433"/>
      <c r="E433"/>
      <c r="F433"/>
      <c r="G433"/>
      <c r="H433"/>
      <c r="I433"/>
      <c r="J433"/>
      <c r="K433"/>
      <c r="L433"/>
      <c r="M433"/>
      <c r="N433"/>
      <c r="O433"/>
      <c r="P433"/>
      <c r="Q433"/>
      <c r="R433"/>
      <c r="S433"/>
      <c r="T433"/>
      <c r="U433"/>
      <c r="V433"/>
      <c r="W433"/>
    </row>
    <row r="434" spans="1:23" ht="25.5" customHeight="1">
      <c r="A434"/>
      <c r="B434"/>
      <c r="C434"/>
      <c r="D434"/>
      <c r="E434"/>
      <c r="F434"/>
      <c r="G434"/>
      <c r="H434"/>
      <c r="I434"/>
      <c r="J434"/>
      <c r="K434"/>
      <c r="L434"/>
      <c r="M434"/>
      <c r="N434"/>
      <c r="O434"/>
      <c r="P434"/>
      <c r="Q434"/>
      <c r="R434"/>
      <c r="S434"/>
      <c r="T434"/>
      <c r="U434"/>
      <c r="V434"/>
      <c r="W434"/>
    </row>
    <row r="435" spans="1:23" ht="25.5" customHeight="1">
      <c r="A435"/>
      <c r="B435"/>
      <c r="C435"/>
      <c r="D435"/>
      <c r="E435"/>
      <c r="F435"/>
      <c r="G435"/>
      <c r="H435"/>
      <c r="I435"/>
      <c r="J435"/>
      <c r="K435"/>
      <c r="L435"/>
      <c r="M435"/>
      <c r="N435"/>
      <c r="O435"/>
      <c r="P435"/>
      <c r="Q435"/>
      <c r="R435"/>
      <c r="S435"/>
      <c r="T435"/>
      <c r="U435"/>
      <c r="V435"/>
      <c r="W435"/>
    </row>
    <row r="436" spans="1:23" ht="25.5" customHeight="1">
      <c r="A436"/>
      <c r="B436"/>
      <c r="C436"/>
      <c r="D436"/>
      <c r="E436"/>
      <c r="F436"/>
      <c r="G436"/>
      <c r="H436"/>
      <c r="I436"/>
      <c r="J436"/>
      <c r="K436"/>
      <c r="L436"/>
      <c r="M436"/>
      <c r="N436"/>
      <c r="O436"/>
      <c r="P436"/>
      <c r="Q436"/>
      <c r="R436"/>
      <c r="S436"/>
      <c r="T436"/>
      <c r="U436"/>
      <c r="V436"/>
      <c r="W436"/>
    </row>
    <row r="437" spans="1:23" ht="25.5" customHeight="1">
      <c r="A437"/>
      <c r="B437"/>
      <c r="C437"/>
      <c r="D437"/>
      <c r="E437"/>
      <c r="F437"/>
      <c r="G437"/>
      <c r="H437"/>
      <c r="I437"/>
      <c r="J437"/>
      <c r="K437"/>
      <c r="L437"/>
      <c r="M437"/>
      <c r="N437"/>
      <c r="O437"/>
      <c r="P437"/>
      <c r="Q437"/>
      <c r="R437"/>
      <c r="S437"/>
      <c r="T437"/>
      <c r="U437"/>
      <c r="V437"/>
      <c r="W437"/>
    </row>
    <row r="438" spans="1:23" ht="25.5" customHeight="1">
      <c r="A438"/>
      <c r="B438"/>
      <c r="C438"/>
      <c r="D438"/>
      <c r="E438"/>
      <c r="F438"/>
      <c r="G438"/>
      <c r="H438"/>
      <c r="I438"/>
      <c r="J438"/>
      <c r="K438"/>
      <c r="L438"/>
      <c r="M438"/>
      <c r="N438"/>
      <c r="O438"/>
      <c r="P438"/>
      <c r="Q438"/>
      <c r="R438"/>
      <c r="S438"/>
      <c r="T438"/>
      <c r="U438"/>
      <c r="V438"/>
      <c r="W438"/>
    </row>
    <row r="439" spans="1:23" ht="25.5" customHeight="1">
      <c r="A439"/>
      <c r="B439"/>
      <c r="C439"/>
      <c r="D439"/>
      <c r="E439"/>
      <c r="F439"/>
      <c r="G439"/>
      <c r="H439"/>
      <c r="I439"/>
      <c r="J439"/>
      <c r="K439"/>
      <c r="L439"/>
      <c r="M439"/>
      <c r="N439"/>
      <c r="O439"/>
      <c r="P439"/>
      <c r="Q439"/>
      <c r="R439"/>
      <c r="S439"/>
      <c r="T439"/>
      <c r="U439"/>
      <c r="V439"/>
      <c r="W439"/>
    </row>
    <row r="440" spans="1:23" ht="25.5" customHeight="1">
      <c r="A440"/>
      <c r="B440"/>
      <c r="C440"/>
      <c r="D440"/>
      <c r="E440"/>
      <c r="F440"/>
      <c r="G440"/>
      <c r="H440"/>
      <c r="I440"/>
      <c r="J440"/>
      <c r="K440"/>
      <c r="L440"/>
      <c r="M440"/>
      <c r="N440"/>
      <c r="O440"/>
      <c r="P440"/>
      <c r="Q440"/>
      <c r="R440"/>
      <c r="S440"/>
      <c r="T440"/>
      <c r="U440"/>
      <c r="V440"/>
      <c r="W440"/>
    </row>
    <row r="441" spans="1:23" ht="25.5" customHeight="1">
      <c r="A441"/>
      <c r="B441"/>
      <c r="C441"/>
      <c r="D441"/>
      <c r="E441"/>
      <c r="F441"/>
      <c r="G441"/>
      <c r="H441"/>
      <c r="I441"/>
      <c r="J441"/>
      <c r="K441"/>
      <c r="L441"/>
      <c r="M441"/>
      <c r="N441"/>
      <c r="O441"/>
      <c r="P441"/>
      <c r="Q441"/>
      <c r="R441"/>
      <c r="S441"/>
      <c r="T441"/>
      <c r="U441"/>
      <c r="V441"/>
      <c r="W441"/>
    </row>
    <row r="442" spans="1:23" ht="25.5" customHeight="1">
      <c r="A442"/>
      <c r="B442"/>
      <c r="C442"/>
      <c r="D442"/>
      <c r="E442"/>
      <c r="F442"/>
      <c r="G442"/>
      <c r="H442"/>
      <c r="I442"/>
      <c r="J442"/>
      <c r="K442"/>
      <c r="L442"/>
      <c r="M442"/>
      <c r="N442"/>
      <c r="O442"/>
      <c r="P442"/>
      <c r="Q442"/>
      <c r="R442"/>
      <c r="S442"/>
      <c r="T442"/>
      <c r="U442"/>
      <c r="V442"/>
      <c r="W442"/>
    </row>
    <row r="443" spans="1:23" ht="25.5" customHeight="1">
      <c r="A443"/>
      <c r="B443"/>
      <c r="C443"/>
      <c r="D443"/>
      <c r="E443"/>
      <c r="F443"/>
      <c r="G443"/>
      <c r="H443"/>
      <c r="I443"/>
      <c r="J443"/>
      <c r="K443"/>
      <c r="L443"/>
      <c r="M443"/>
      <c r="N443"/>
      <c r="O443"/>
      <c r="P443"/>
      <c r="Q443"/>
      <c r="R443"/>
      <c r="S443"/>
      <c r="T443"/>
      <c r="U443"/>
      <c r="V443"/>
      <c r="W443"/>
    </row>
    <row r="444" spans="1:23" ht="25.5" customHeight="1">
      <c r="A444"/>
      <c r="B444"/>
      <c r="C444"/>
      <c r="D444"/>
      <c r="E444"/>
      <c r="F444"/>
      <c r="G444"/>
      <c r="H444"/>
      <c r="I444"/>
      <c r="J444"/>
      <c r="K444"/>
      <c r="L444"/>
      <c r="M444"/>
      <c r="N444"/>
      <c r="O444"/>
      <c r="P444"/>
      <c r="Q444"/>
      <c r="R444"/>
      <c r="S444"/>
      <c r="T444"/>
      <c r="U444"/>
      <c r="V444"/>
      <c r="W444"/>
    </row>
    <row r="445" spans="1:23" ht="25.5" customHeight="1">
      <c r="A445"/>
      <c r="B445"/>
      <c r="C445"/>
      <c r="D445"/>
      <c r="E445"/>
      <c r="F445"/>
      <c r="G445"/>
      <c r="H445"/>
      <c r="I445"/>
      <c r="J445"/>
      <c r="K445"/>
      <c r="L445"/>
      <c r="M445"/>
      <c r="N445"/>
      <c r="O445"/>
      <c r="P445"/>
      <c r="Q445"/>
      <c r="R445"/>
      <c r="S445"/>
      <c r="T445"/>
      <c r="U445"/>
      <c r="V445"/>
      <c r="W445"/>
    </row>
    <row r="446" spans="1:23" ht="25.5" customHeight="1">
      <c r="A446"/>
      <c r="B446"/>
      <c r="C446"/>
      <c r="D446"/>
      <c r="E446"/>
      <c r="F446"/>
      <c r="G446"/>
      <c r="H446"/>
      <c r="I446"/>
      <c r="J446"/>
      <c r="K446"/>
      <c r="L446"/>
      <c r="M446"/>
      <c r="N446"/>
      <c r="O446"/>
      <c r="P446"/>
      <c r="Q446"/>
      <c r="R446"/>
      <c r="S446"/>
      <c r="T446"/>
      <c r="U446"/>
      <c r="V446"/>
      <c r="W446"/>
    </row>
    <row r="447" spans="1:23" ht="25.5" customHeight="1">
      <c r="A447"/>
      <c r="B447"/>
      <c r="C447"/>
      <c r="D447"/>
      <c r="E447"/>
      <c r="F447"/>
      <c r="G447"/>
      <c r="H447"/>
      <c r="I447"/>
      <c r="J447"/>
      <c r="K447"/>
      <c r="L447"/>
      <c r="M447"/>
      <c r="N447"/>
      <c r="O447"/>
      <c r="P447"/>
      <c r="Q447"/>
      <c r="R447"/>
      <c r="S447"/>
      <c r="T447"/>
      <c r="U447"/>
      <c r="V447"/>
      <c r="W447"/>
    </row>
    <row r="448" spans="1:23" ht="25.5" customHeight="1">
      <c r="A448"/>
      <c r="B448"/>
      <c r="C448"/>
      <c r="D448"/>
      <c r="E448"/>
      <c r="F448"/>
      <c r="G448"/>
      <c r="H448"/>
      <c r="I448"/>
      <c r="J448"/>
      <c r="K448"/>
      <c r="L448"/>
      <c r="M448"/>
      <c r="N448"/>
      <c r="O448"/>
      <c r="P448"/>
      <c r="Q448"/>
      <c r="R448"/>
      <c r="S448"/>
      <c r="T448"/>
      <c r="U448"/>
      <c r="V448"/>
      <c r="W448"/>
    </row>
    <row r="449" spans="1:23" ht="25.5" customHeight="1">
      <c r="A449"/>
      <c r="B449"/>
      <c r="C449"/>
      <c r="D449"/>
      <c r="E449"/>
      <c r="F449"/>
      <c r="G449"/>
      <c r="H449"/>
      <c r="I449"/>
      <c r="J449"/>
      <c r="K449"/>
      <c r="L449"/>
      <c r="M449"/>
      <c r="N449"/>
      <c r="O449"/>
      <c r="P449"/>
      <c r="Q449"/>
      <c r="R449"/>
      <c r="S449"/>
      <c r="T449"/>
      <c r="U449"/>
      <c r="V449"/>
      <c r="W449"/>
    </row>
    <row r="450" spans="1:23" ht="25.5" customHeight="1">
      <c r="A450"/>
      <c r="B450"/>
      <c r="C450"/>
      <c r="D450"/>
      <c r="E450"/>
      <c r="F450"/>
      <c r="G450"/>
      <c r="H450"/>
      <c r="I450"/>
      <c r="J450"/>
      <c r="K450"/>
      <c r="L450"/>
      <c r="M450"/>
      <c r="N450"/>
      <c r="O450"/>
      <c r="P450"/>
      <c r="Q450"/>
      <c r="R450"/>
      <c r="S450"/>
      <c r="T450"/>
      <c r="U450"/>
      <c r="V450"/>
      <c r="W450"/>
    </row>
    <row r="451" spans="1:23" ht="25.5" customHeight="1">
      <c r="A451"/>
      <c r="B451"/>
      <c r="C451"/>
      <c r="D451"/>
      <c r="E451"/>
      <c r="F451"/>
      <c r="G451"/>
      <c r="H451"/>
      <c r="I451"/>
      <c r="J451"/>
      <c r="K451"/>
      <c r="L451"/>
      <c r="M451"/>
      <c r="N451"/>
      <c r="O451"/>
      <c r="P451"/>
      <c r="Q451"/>
      <c r="R451"/>
      <c r="S451"/>
      <c r="T451"/>
      <c r="U451"/>
      <c r="V451"/>
      <c r="W451"/>
    </row>
    <row r="452" spans="1:23" ht="25.5" customHeight="1">
      <c r="A452"/>
      <c r="B452"/>
      <c r="C452"/>
      <c r="D452"/>
      <c r="E452"/>
      <c r="F452"/>
      <c r="G452"/>
      <c r="H452"/>
      <c r="I452"/>
      <c r="J452"/>
      <c r="K452"/>
      <c r="L452"/>
      <c r="M452"/>
      <c r="N452"/>
      <c r="O452"/>
      <c r="P452"/>
      <c r="Q452"/>
      <c r="R452"/>
      <c r="S452"/>
      <c r="T452"/>
      <c r="U452"/>
      <c r="V452"/>
      <c r="W452"/>
    </row>
    <row r="453" spans="1:23" ht="25.5" customHeight="1">
      <c r="A453"/>
      <c r="B453"/>
      <c r="C453"/>
      <c r="D453"/>
      <c r="E453"/>
      <c r="F453"/>
      <c r="G453"/>
      <c r="H453"/>
      <c r="I453"/>
      <c r="J453"/>
      <c r="K453"/>
      <c r="L453"/>
      <c r="M453"/>
      <c r="N453"/>
      <c r="O453"/>
      <c r="P453"/>
      <c r="Q453"/>
      <c r="R453"/>
      <c r="S453"/>
      <c r="T453"/>
      <c r="U453"/>
      <c r="V453"/>
      <c r="W453"/>
    </row>
    <row r="454" spans="1:23" ht="25.5" customHeight="1">
      <c r="A454"/>
      <c r="B454"/>
      <c r="C454"/>
      <c r="D454"/>
      <c r="E454"/>
      <c r="F454"/>
      <c r="G454"/>
      <c r="H454"/>
      <c r="I454"/>
      <c r="J454"/>
      <c r="K454"/>
      <c r="L454"/>
      <c r="M454"/>
      <c r="N454"/>
      <c r="O454"/>
      <c r="P454"/>
      <c r="Q454"/>
      <c r="R454"/>
      <c r="S454"/>
      <c r="T454"/>
      <c r="U454"/>
      <c r="V454"/>
      <c r="W454"/>
    </row>
    <row r="455" spans="1:23" ht="25.5" customHeight="1">
      <c r="A455"/>
      <c r="B455"/>
      <c r="C455"/>
      <c r="D455"/>
      <c r="E455"/>
      <c r="F455"/>
      <c r="G455"/>
      <c r="H455"/>
      <c r="I455"/>
      <c r="J455"/>
      <c r="K455"/>
      <c r="L455"/>
      <c r="M455"/>
      <c r="N455"/>
      <c r="O455"/>
      <c r="P455"/>
      <c r="Q455"/>
      <c r="R455"/>
      <c r="S455"/>
      <c r="T455"/>
      <c r="U455"/>
      <c r="V455"/>
      <c r="W455"/>
    </row>
    <row r="456" spans="1:23" ht="25.5" customHeight="1">
      <c r="A456"/>
      <c r="B456"/>
      <c r="C456"/>
      <c r="D456"/>
      <c r="E456"/>
      <c r="F456"/>
      <c r="G456"/>
      <c r="H456"/>
      <c r="I456"/>
      <c r="J456"/>
      <c r="K456"/>
      <c r="L456"/>
      <c r="M456"/>
      <c r="N456"/>
      <c r="O456"/>
      <c r="P456"/>
      <c r="Q456"/>
      <c r="R456"/>
      <c r="S456"/>
      <c r="T456"/>
      <c r="U456"/>
      <c r="V456"/>
      <c r="W456"/>
    </row>
    <row r="457" spans="1:23" ht="25.5" customHeight="1">
      <c r="A457"/>
      <c r="B457"/>
      <c r="C457"/>
      <c r="D457"/>
      <c r="E457"/>
      <c r="F457"/>
      <c r="G457"/>
      <c r="H457"/>
      <c r="I457"/>
      <c r="J457"/>
      <c r="K457"/>
      <c r="L457"/>
      <c r="M457"/>
      <c r="N457"/>
      <c r="O457"/>
      <c r="P457"/>
      <c r="Q457"/>
      <c r="R457"/>
      <c r="S457"/>
      <c r="T457"/>
      <c r="U457"/>
      <c r="V457"/>
      <c r="W457"/>
    </row>
    <row r="458" spans="1:23" ht="25.5" customHeight="1">
      <c r="A458"/>
      <c r="B458"/>
      <c r="C458"/>
      <c r="D458"/>
      <c r="E458"/>
      <c r="F458"/>
      <c r="G458"/>
      <c r="H458"/>
      <c r="I458"/>
      <c r="J458"/>
      <c r="K458"/>
      <c r="L458"/>
      <c r="M458"/>
      <c r="N458"/>
      <c r="O458"/>
      <c r="P458"/>
      <c r="Q458"/>
      <c r="R458"/>
      <c r="S458"/>
      <c r="T458"/>
      <c r="U458"/>
      <c r="V458"/>
      <c r="W458"/>
    </row>
    <row r="459" spans="1:23" ht="25.5" customHeight="1">
      <c r="A459"/>
      <c r="B459"/>
      <c r="C459"/>
      <c r="D459"/>
      <c r="E459"/>
      <c r="F459"/>
      <c r="G459"/>
      <c r="H459"/>
      <c r="I459"/>
      <c r="J459"/>
      <c r="K459"/>
      <c r="L459"/>
      <c r="M459"/>
      <c r="N459"/>
      <c r="O459"/>
      <c r="P459"/>
      <c r="Q459"/>
      <c r="R459"/>
      <c r="S459"/>
      <c r="T459"/>
      <c r="U459"/>
      <c r="V459"/>
      <c r="W459"/>
    </row>
    <row r="460" spans="1:23" ht="25.5" customHeight="1">
      <c r="A460"/>
      <c r="B460"/>
      <c r="C460"/>
      <c r="D460"/>
      <c r="E460"/>
      <c r="F460"/>
      <c r="G460"/>
      <c r="H460"/>
      <c r="I460"/>
      <c r="J460"/>
      <c r="K460"/>
      <c r="L460"/>
      <c r="M460"/>
      <c r="N460"/>
      <c r="O460"/>
      <c r="P460"/>
      <c r="Q460"/>
      <c r="R460"/>
      <c r="S460"/>
      <c r="T460"/>
      <c r="U460"/>
      <c r="V460"/>
      <c r="W460"/>
    </row>
    <row r="461" spans="1:23" ht="25.5" customHeight="1">
      <c r="A461"/>
      <c r="B461"/>
      <c r="C461"/>
      <c r="D461"/>
      <c r="E461"/>
      <c r="F461"/>
      <c r="G461"/>
      <c r="H461"/>
      <c r="I461"/>
      <c r="J461"/>
      <c r="K461"/>
      <c r="L461"/>
      <c r="M461"/>
      <c r="N461"/>
      <c r="O461"/>
      <c r="P461"/>
      <c r="Q461"/>
      <c r="R461"/>
      <c r="S461"/>
      <c r="T461"/>
      <c r="U461"/>
      <c r="V461"/>
      <c r="W461"/>
    </row>
    <row r="462" spans="1:23" ht="25.5" customHeight="1">
      <c r="A462"/>
      <c r="B462"/>
      <c r="C462"/>
      <c r="D462"/>
      <c r="E462"/>
      <c r="F462"/>
      <c r="G462"/>
      <c r="H462"/>
      <c r="I462"/>
      <c r="J462"/>
      <c r="K462"/>
      <c r="L462"/>
      <c r="M462"/>
      <c r="N462"/>
      <c r="O462"/>
      <c r="P462"/>
      <c r="Q462"/>
      <c r="R462"/>
      <c r="S462"/>
      <c r="T462"/>
      <c r="U462"/>
      <c r="V462"/>
      <c r="W462"/>
    </row>
    <row r="463" spans="1:23" ht="25.5" customHeight="1">
      <c r="A463"/>
      <c r="B463"/>
      <c r="C463"/>
      <c r="D463"/>
      <c r="E463"/>
      <c r="F463"/>
      <c r="G463"/>
      <c r="H463"/>
      <c r="I463"/>
      <c r="J463"/>
      <c r="K463"/>
      <c r="L463"/>
      <c r="M463"/>
      <c r="N463"/>
      <c r="O463"/>
      <c r="P463"/>
      <c r="Q463"/>
      <c r="R463"/>
      <c r="S463"/>
      <c r="T463"/>
      <c r="U463"/>
      <c r="V463"/>
      <c r="W463"/>
    </row>
    <row r="464" spans="1:23" ht="25.5" customHeight="1">
      <c r="A464"/>
      <c r="B464"/>
      <c r="C464"/>
      <c r="D464"/>
      <c r="E464"/>
      <c r="F464"/>
      <c r="G464"/>
      <c r="H464"/>
      <c r="I464"/>
      <c r="J464"/>
      <c r="K464"/>
      <c r="L464"/>
      <c r="M464"/>
      <c r="N464"/>
      <c r="O464"/>
      <c r="P464"/>
      <c r="Q464"/>
      <c r="R464"/>
      <c r="S464"/>
      <c r="T464"/>
      <c r="U464"/>
      <c r="V464"/>
      <c r="W464"/>
    </row>
    <row r="465" spans="1:23" ht="25.5" customHeight="1">
      <c r="A465"/>
      <c r="B465"/>
      <c r="C465"/>
      <c r="D465"/>
      <c r="E465"/>
      <c r="F465"/>
      <c r="G465"/>
      <c r="H465"/>
      <c r="I465"/>
      <c r="J465"/>
      <c r="K465"/>
      <c r="L465"/>
      <c r="M465"/>
      <c r="N465"/>
      <c r="O465"/>
      <c r="P465"/>
      <c r="Q465"/>
      <c r="R465"/>
      <c r="S465"/>
      <c r="T465"/>
      <c r="U465"/>
      <c r="V465"/>
      <c r="W465"/>
    </row>
    <row r="466" spans="1:23" ht="25.5" customHeight="1">
      <c r="A466"/>
      <c r="B466"/>
      <c r="C466"/>
      <c r="D466"/>
      <c r="E466"/>
      <c r="F466"/>
      <c r="G466"/>
      <c r="H466"/>
      <c r="I466"/>
      <c r="J466"/>
      <c r="K466"/>
      <c r="L466"/>
      <c r="M466"/>
      <c r="N466"/>
      <c r="O466"/>
      <c r="P466"/>
      <c r="Q466"/>
      <c r="R466"/>
      <c r="S466"/>
      <c r="T466"/>
      <c r="U466"/>
      <c r="V466"/>
      <c r="W466"/>
    </row>
    <row r="467" spans="1:23" ht="25.5" customHeight="1">
      <c r="A467"/>
      <c r="B467"/>
      <c r="C467"/>
      <c r="D467"/>
      <c r="E467"/>
      <c r="F467"/>
      <c r="G467"/>
      <c r="H467"/>
      <c r="I467"/>
      <c r="J467"/>
      <c r="K467"/>
      <c r="L467"/>
      <c r="M467"/>
      <c r="N467"/>
      <c r="O467"/>
      <c r="P467"/>
      <c r="Q467"/>
      <c r="R467"/>
      <c r="S467"/>
      <c r="T467"/>
      <c r="U467"/>
      <c r="V467"/>
      <c r="W467"/>
    </row>
    <row r="468" spans="1:23" ht="25.5" customHeight="1">
      <c r="A468"/>
      <c r="B468"/>
      <c r="C468"/>
      <c r="D468"/>
      <c r="E468"/>
      <c r="F468"/>
      <c r="G468"/>
      <c r="H468"/>
      <c r="I468"/>
      <c r="J468"/>
      <c r="K468"/>
      <c r="L468"/>
      <c r="M468"/>
      <c r="N468"/>
      <c r="O468"/>
      <c r="P468"/>
      <c r="Q468"/>
      <c r="R468"/>
      <c r="S468"/>
      <c r="T468"/>
      <c r="U468"/>
      <c r="V468"/>
      <c r="W468"/>
    </row>
    <row r="469" spans="1:23" ht="25.5" customHeight="1">
      <c r="A469"/>
      <c r="B469"/>
      <c r="C469"/>
      <c r="D469"/>
      <c r="E469"/>
      <c r="F469"/>
      <c r="G469"/>
      <c r="H469"/>
      <c r="I469"/>
      <c r="J469"/>
      <c r="K469"/>
      <c r="L469"/>
      <c r="M469"/>
      <c r="N469"/>
      <c r="O469"/>
      <c r="P469"/>
      <c r="Q469"/>
      <c r="R469"/>
      <c r="S469"/>
      <c r="T469"/>
      <c r="U469"/>
      <c r="V469"/>
      <c r="W469"/>
    </row>
    <row r="470" spans="1:23" ht="25.5" customHeight="1">
      <c r="A470"/>
      <c r="B470"/>
      <c r="C470"/>
      <c r="D470"/>
      <c r="E470"/>
      <c r="F470"/>
      <c r="G470"/>
      <c r="H470"/>
      <c r="I470"/>
      <c r="J470"/>
      <c r="K470"/>
      <c r="L470"/>
      <c r="M470"/>
      <c r="N470"/>
      <c r="O470"/>
      <c r="P470"/>
      <c r="Q470"/>
      <c r="R470"/>
      <c r="S470"/>
      <c r="T470"/>
      <c r="U470"/>
      <c r="V470"/>
      <c r="W470"/>
    </row>
    <row r="471" spans="1:23" ht="25.5" customHeight="1">
      <c r="A471"/>
      <c r="B471"/>
      <c r="C471"/>
      <c r="D471"/>
      <c r="E471"/>
      <c r="F471"/>
      <c r="G471"/>
      <c r="H471"/>
      <c r="I471"/>
      <c r="J471"/>
      <c r="K471"/>
      <c r="L471"/>
      <c r="M471"/>
      <c r="N471"/>
      <c r="O471"/>
      <c r="P471"/>
      <c r="Q471"/>
      <c r="R471"/>
      <c r="S471"/>
      <c r="T471"/>
      <c r="U471"/>
      <c r="V471"/>
      <c r="W471"/>
    </row>
    <row r="472" spans="1:23" ht="25.5" customHeight="1">
      <c r="A472"/>
      <c r="B472"/>
      <c r="C472"/>
      <c r="D472"/>
      <c r="E472"/>
      <c r="F472"/>
      <c r="G472"/>
      <c r="H472"/>
      <c r="I472"/>
      <c r="J472"/>
      <c r="K472"/>
      <c r="L472"/>
      <c r="M472"/>
      <c r="N472"/>
      <c r="O472"/>
      <c r="P472"/>
      <c r="Q472"/>
      <c r="R472"/>
      <c r="S472"/>
      <c r="T472"/>
      <c r="U472"/>
      <c r="V472"/>
      <c r="W472"/>
    </row>
    <row r="473" spans="1:23" ht="25.5" customHeight="1">
      <c r="A473"/>
      <c r="B473"/>
      <c r="C473"/>
      <c r="D473"/>
      <c r="E473"/>
      <c r="F473"/>
      <c r="G473"/>
      <c r="H473"/>
      <c r="I473"/>
      <c r="J473"/>
      <c r="K473"/>
      <c r="L473"/>
      <c r="M473"/>
      <c r="N473"/>
      <c r="O473"/>
      <c r="P473"/>
      <c r="Q473"/>
      <c r="R473"/>
      <c r="S473"/>
      <c r="T473"/>
      <c r="U473"/>
      <c r="V473"/>
      <c r="W473"/>
    </row>
    <row r="474" spans="1:23" ht="25.5" customHeight="1">
      <c r="A474"/>
      <c r="B474"/>
      <c r="C474"/>
      <c r="D474"/>
      <c r="E474"/>
      <c r="F474"/>
      <c r="G474"/>
      <c r="H474"/>
      <c r="I474"/>
      <c r="J474"/>
      <c r="K474"/>
      <c r="L474"/>
      <c r="M474"/>
      <c r="N474"/>
      <c r="O474"/>
      <c r="P474"/>
      <c r="Q474"/>
      <c r="R474"/>
      <c r="S474"/>
      <c r="T474"/>
      <c r="U474"/>
      <c r="V474"/>
      <c r="W474"/>
    </row>
    <row r="475" spans="1:23" ht="25.5" customHeight="1">
      <c r="A475"/>
      <c r="B475"/>
      <c r="C475"/>
      <c r="D475"/>
      <c r="E475"/>
      <c r="F475"/>
      <c r="G475"/>
      <c r="H475"/>
      <c r="I475"/>
      <c r="J475"/>
      <c r="K475"/>
      <c r="L475"/>
      <c r="M475"/>
      <c r="N475"/>
      <c r="O475"/>
      <c r="P475"/>
      <c r="Q475"/>
      <c r="R475"/>
      <c r="S475"/>
      <c r="T475"/>
      <c r="U475"/>
      <c r="V475"/>
      <c r="W475"/>
    </row>
    <row r="476" spans="1:23" ht="25.5" customHeight="1">
      <c r="A476"/>
      <c r="B476"/>
      <c r="C476"/>
      <c r="D476"/>
      <c r="E476"/>
      <c r="F476"/>
      <c r="G476"/>
      <c r="H476"/>
      <c r="I476"/>
      <c r="J476"/>
      <c r="K476"/>
      <c r="L476"/>
      <c r="M476"/>
      <c r="N476"/>
      <c r="O476"/>
      <c r="P476"/>
      <c r="Q476"/>
      <c r="R476"/>
      <c r="S476"/>
      <c r="T476"/>
      <c r="U476"/>
      <c r="V476"/>
      <c r="W476"/>
    </row>
    <row r="477" spans="1:23" ht="25.5" customHeight="1">
      <c r="A477"/>
      <c r="B477"/>
      <c r="C477"/>
      <c r="D477"/>
      <c r="E477"/>
      <c r="F477"/>
      <c r="G477"/>
      <c r="H477"/>
      <c r="I477"/>
      <c r="J477"/>
      <c r="K477"/>
      <c r="L477"/>
      <c r="M477"/>
      <c r="N477"/>
      <c r="O477"/>
      <c r="P477"/>
      <c r="Q477"/>
      <c r="R477"/>
      <c r="S477"/>
      <c r="T477"/>
      <c r="U477"/>
      <c r="V477"/>
      <c r="W477"/>
    </row>
    <row r="478" spans="1:23" ht="25.5" customHeight="1">
      <c r="A478"/>
      <c r="B478"/>
      <c r="C478"/>
      <c r="D478"/>
      <c r="E478"/>
      <c r="F478"/>
      <c r="G478"/>
      <c r="H478"/>
      <c r="I478"/>
      <c r="J478"/>
      <c r="K478"/>
      <c r="L478"/>
      <c r="M478"/>
      <c r="N478"/>
      <c r="O478"/>
      <c r="P478"/>
      <c r="Q478"/>
      <c r="R478"/>
      <c r="S478"/>
      <c r="T478"/>
      <c r="U478"/>
      <c r="V478"/>
      <c r="W478"/>
    </row>
    <row r="479" spans="1:23" ht="25.5" customHeight="1">
      <c r="A479"/>
      <c r="B479"/>
      <c r="C479"/>
      <c r="D479"/>
      <c r="E479"/>
      <c r="F479"/>
      <c r="G479"/>
      <c r="H479"/>
      <c r="I479"/>
      <c r="J479"/>
      <c r="K479"/>
      <c r="L479"/>
      <c r="M479"/>
      <c r="N479"/>
      <c r="O479"/>
      <c r="P479"/>
      <c r="Q479"/>
      <c r="R479"/>
      <c r="S479"/>
      <c r="T479"/>
      <c r="U479"/>
      <c r="V479"/>
      <c r="W479"/>
    </row>
    <row r="480" spans="1:23" ht="25.5" customHeight="1">
      <c r="A480"/>
      <c r="B480"/>
      <c r="C480"/>
      <c r="D480"/>
      <c r="E480"/>
      <c r="F480"/>
      <c r="G480"/>
      <c r="H480"/>
      <c r="I480"/>
      <c r="J480"/>
      <c r="K480"/>
      <c r="L480"/>
      <c r="M480"/>
      <c r="N480"/>
      <c r="O480"/>
      <c r="P480"/>
      <c r="Q480"/>
      <c r="R480"/>
      <c r="S480"/>
      <c r="T480"/>
      <c r="U480"/>
      <c r="V480"/>
      <c r="W480"/>
    </row>
    <row r="481" spans="1:23" ht="25.5" customHeight="1">
      <c r="A481"/>
      <c r="B481"/>
      <c r="C481"/>
      <c r="D481"/>
      <c r="E481"/>
      <c r="F481"/>
      <c r="G481"/>
      <c r="H481"/>
      <c r="I481"/>
      <c r="J481"/>
      <c r="K481"/>
      <c r="L481"/>
      <c r="M481"/>
      <c r="N481"/>
      <c r="O481"/>
      <c r="P481"/>
      <c r="Q481"/>
      <c r="R481"/>
      <c r="S481"/>
      <c r="T481"/>
      <c r="U481"/>
      <c r="V481"/>
      <c r="W481"/>
    </row>
    <row r="482" spans="1:23" ht="25.5" customHeight="1">
      <c r="A482"/>
      <c r="B482"/>
      <c r="C482"/>
      <c r="D482"/>
      <c r="E482"/>
      <c r="F482"/>
      <c r="G482"/>
      <c r="H482"/>
      <c r="I482"/>
      <c r="J482"/>
      <c r="K482"/>
      <c r="L482"/>
      <c r="M482"/>
      <c r="N482"/>
      <c r="O482"/>
      <c r="P482"/>
      <c r="Q482"/>
      <c r="R482"/>
      <c r="S482"/>
      <c r="T482"/>
      <c r="U482"/>
      <c r="V482"/>
      <c r="W482"/>
    </row>
    <row r="483" spans="1:23" ht="25.5" customHeight="1">
      <c r="A483"/>
      <c r="B483"/>
      <c r="C483"/>
      <c r="D483"/>
      <c r="E483"/>
      <c r="F483"/>
      <c r="G483"/>
      <c r="H483"/>
      <c r="I483"/>
      <c r="J483"/>
      <c r="K483"/>
      <c r="L483"/>
      <c r="M483"/>
      <c r="N483"/>
      <c r="O483"/>
      <c r="P483"/>
      <c r="Q483"/>
      <c r="R483"/>
      <c r="S483"/>
      <c r="T483"/>
      <c r="U483"/>
      <c r="V483"/>
      <c r="W483"/>
    </row>
    <row r="484" spans="1:23" ht="25.5" customHeight="1">
      <c r="A484"/>
      <c r="B484"/>
      <c r="C484"/>
      <c r="D484"/>
      <c r="E484"/>
      <c r="F484"/>
      <c r="G484"/>
      <c r="H484"/>
      <c r="I484"/>
      <c r="J484"/>
      <c r="K484"/>
      <c r="L484"/>
      <c r="M484"/>
      <c r="N484"/>
      <c r="O484"/>
      <c r="P484"/>
      <c r="Q484"/>
      <c r="R484"/>
      <c r="S484"/>
      <c r="T484"/>
      <c r="U484"/>
      <c r="V484"/>
      <c r="W484"/>
    </row>
    <row r="485" spans="1:23" ht="25.5" customHeight="1">
      <c r="A485"/>
      <c r="B485"/>
      <c r="C485"/>
      <c r="D485"/>
      <c r="E485"/>
      <c r="F485"/>
      <c r="G485"/>
      <c r="H485"/>
      <c r="I485"/>
      <c r="J485"/>
      <c r="K485"/>
      <c r="L485"/>
      <c r="M485"/>
      <c r="N485"/>
      <c r="O485"/>
      <c r="P485"/>
      <c r="Q485"/>
      <c r="R485"/>
      <c r="S485"/>
      <c r="T485"/>
      <c r="U485"/>
      <c r="V485"/>
      <c r="W485"/>
    </row>
    <row r="486" spans="1:23" ht="25.5" customHeight="1">
      <c r="A486"/>
      <c r="B486"/>
      <c r="C486"/>
      <c r="D486"/>
      <c r="E486"/>
      <c r="F486"/>
      <c r="G486"/>
      <c r="H486"/>
      <c r="I486"/>
      <c r="J486"/>
      <c r="K486"/>
      <c r="L486"/>
      <c r="M486"/>
      <c r="N486"/>
      <c r="O486"/>
      <c r="P486"/>
      <c r="Q486"/>
      <c r="R486"/>
      <c r="S486"/>
      <c r="T486"/>
      <c r="U486"/>
      <c r="V486"/>
      <c r="W486"/>
    </row>
    <row r="487" spans="1:23" ht="25.5" customHeight="1">
      <c r="A487"/>
      <c r="B487"/>
      <c r="C487"/>
      <c r="D487"/>
      <c r="E487"/>
      <c r="F487"/>
      <c r="G487"/>
      <c r="H487"/>
      <c r="I487"/>
      <c r="J487"/>
      <c r="K487"/>
      <c r="L487"/>
      <c r="M487"/>
      <c r="N487"/>
      <c r="O487"/>
      <c r="P487"/>
      <c r="Q487"/>
      <c r="R487"/>
      <c r="S487"/>
      <c r="T487"/>
      <c r="U487"/>
      <c r="V487"/>
      <c r="W487"/>
    </row>
    <row r="488" spans="1:23" ht="25.5" customHeight="1">
      <c r="A488"/>
      <c r="B488"/>
      <c r="C488"/>
      <c r="D488"/>
      <c r="E488"/>
      <c r="F488"/>
      <c r="G488"/>
      <c r="H488"/>
      <c r="I488"/>
      <c r="J488"/>
      <c r="K488"/>
      <c r="L488"/>
      <c r="M488"/>
      <c r="N488"/>
      <c r="O488"/>
      <c r="P488"/>
      <c r="Q488"/>
      <c r="R488"/>
      <c r="S488"/>
      <c r="T488"/>
      <c r="U488"/>
      <c r="V488"/>
      <c r="W488"/>
    </row>
    <row r="489" spans="1:23" ht="25.5" customHeight="1">
      <c r="A489"/>
      <c r="B489"/>
      <c r="C489"/>
      <c r="D489"/>
      <c r="E489"/>
      <c r="F489"/>
      <c r="G489"/>
      <c r="H489"/>
      <c r="I489"/>
      <c r="J489"/>
      <c r="K489"/>
      <c r="L489"/>
      <c r="M489"/>
      <c r="N489"/>
      <c r="O489"/>
      <c r="P489"/>
      <c r="Q489"/>
      <c r="R489"/>
      <c r="S489"/>
      <c r="T489"/>
      <c r="U489"/>
      <c r="V489"/>
      <c r="W489"/>
    </row>
    <row r="490" spans="1:23" ht="25.5" customHeight="1">
      <c r="A490"/>
      <c r="B490"/>
      <c r="C490"/>
      <c r="D490"/>
      <c r="E490"/>
      <c r="F490"/>
      <c r="G490"/>
      <c r="H490"/>
      <c r="I490"/>
      <c r="J490"/>
      <c r="K490"/>
      <c r="L490"/>
      <c r="M490"/>
      <c r="N490"/>
      <c r="O490"/>
      <c r="P490"/>
      <c r="Q490"/>
      <c r="R490"/>
      <c r="S490"/>
      <c r="T490"/>
      <c r="U490"/>
      <c r="V490"/>
      <c r="W490"/>
    </row>
    <row r="491" spans="1:23" ht="25.5" customHeight="1">
      <c r="A491"/>
      <c r="B491"/>
      <c r="C491"/>
      <c r="D491"/>
      <c r="E491"/>
      <c r="F491"/>
      <c r="G491"/>
      <c r="H491"/>
      <c r="I491"/>
      <c r="J491"/>
      <c r="K491"/>
      <c r="L491"/>
      <c r="M491"/>
      <c r="N491"/>
      <c r="O491"/>
      <c r="P491"/>
      <c r="Q491"/>
      <c r="R491"/>
      <c r="S491"/>
      <c r="T491"/>
      <c r="U491"/>
      <c r="V491"/>
      <c r="W491"/>
    </row>
    <row r="492" spans="1:23" ht="25.5" customHeight="1">
      <c r="A492"/>
      <c r="B492"/>
      <c r="C492"/>
      <c r="D492"/>
      <c r="E492"/>
      <c r="F492"/>
      <c r="G492"/>
      <c r="H492"/>
      <c r="I492"/>
      <c r="J492"/>
      <c r="K492"/>
      <c r="L492"/>
      <c r="M492"/>
      <c r="N492"/>
      <c r="O492"/>
      <c r="P492"/>
      <c r="Q492"/>
      <c r="R492"/>
      <c r="S492"/>
      <c r="T492"/>
      <c r="U492"/>
      <c r="V492"/>
      <c r="W492"/>
    </row>
    <row r="493" spans="1:23" ht="25.5" customHeight="1">
      <c r="A493"/>
      <c r="B493"/>
      <c r="C493"/>
      <c r="D493"/>
      <c r="E493"/>
      <c r="F493"/>
      <c r="G493"/>
      <c r="H493"/>
      <c r="I493"/>
      <c r="J493"/>
      <c r="K493"/>
      <c r="L493"/>
      <c r="M493"/>
      <c r="N493"/>
      <c r="O493"/>
      <c r="P493"/>
      <c r="Q493"/>
      <c r="R493"/>
      <c r="S493"/>
      <c r="T493"/>
      <c r="U493"/>
      <c r="V493"/>
      <c r="W493"/>
    </row>
    <row r="494" spans="1:23" ht="25.5" customHeight="1">
      <c r="A494"/>
      <c r="B494"/>
      <c r="C494"/>
      <c r="D494"/>
      <c r="E494"/>
      <c r="F494"/>
      <c r="G494"/>
      <c r="H494"/>
      <c r="I494"/>
      <c r="J494"/>
      <c r="K494"/>
      <c r="L494"/>
      <c r="M494"/>
      <c r="N494"/>
      <c r="O494"/>
      <c r="P494"/>
      <c r="Q494"/>
      <c r="R494"/>
      <c r="S494"/>
      <c r="T494"/>
      <c r="U494"/>
      <c r="V494"/>
      <c r="W494"/>
    </row>
    <row r="495" spans="1:23" ht="25.5" customHeight="1">
      <c r="A495"/>
      <c r="B495"/>
      <c r="C495"/>
      <c r="D495"/>
      <c r="E495"/>
      <c r="F495"/>
      <c r="G495"/>
      <c r="H495"/>
      <c r="I495"/>
      <c r="J495"/>
      <c r="K495"/>
      <c r="L495"/>
      <c r="M495"/>
      <c r="N495"/>
      <c r="O495"/>
      <c r="P495"/>
      <c r="Q495"/>
      <c r="R495"/>
      <c r="S495"/>
      <c r="T495"/>
      <c r="U495"/>
      <c r="V495"/>
      <c r="W495"/>
    </row>
    <row r="496" spans="1:23" ht="25.5" customHeight="1">
      <c r="A496"/>
      <c r="B496"/>
      <c r="C496"/>
      <c r="D496"/>
      <c r="E496"/>
      <c r="F496"/>
      <c r="G496"/>
      <c r="H496"/>
      <c r="I496"/>
      <c r="J496"/>
      <c r="K496"/>
      <c r="L496"/>
      <c r="M496"/>
      <c r="N496"/>
      <c r="O496"/>
      <c r="P496"/>
      <c r="Q496"/>
      <c r="R496"/>
      <c r="S496"/>
      <c r="T496"/>
      <c r="U496"/>
      <c r="V496"/>
      <c r="W496"/>
    </row>
    <row r="497" spans="1:23" ht="25.5" customHeight="1">
      <c r="A497"/>
      <c r="B497"/>
      <c r="C497"/>
      <c r="D497"/>
      <c r="E497"/>
      <c r="F497"/>
      <c r="G497"/>
      <c r="H497"/>
      <c r="I497"/>
      <c r="J497"/>
      <c r="K497"/>
      <c r="L497"/>
      <c r="M497"/>
      <c r="N497"/>
      <c r="O497"/>
      <c r="P497"/>
      <c r="Q497"/>
      <c r="R497"/>
      <c r="S497"/>
      <c r="T497"/>
      <c r="U497"/>
      <c r="V497"/>
      <c r="W497"/>
    </row>
    <row r="498" spans="1:23" ht="25.5" customHeight="1">
      <c r="A498"/>
      <c r="B498"/>
      <c r="C498"/>
      <c r="D498"/>
      <c r="E498"/>
      <c r="F498"/>
      <c r="G498"/>
      <c r="H498"/>
      <c r="I498"/>
      <c r="J498"/>
      <c r="K498"/>
      <c r="L498"/>
      <c r="M498"/>
      <c r="N498"/>
      <c r="O498"/>
      <c r="P498"/>
      <c r="Q498"/>
      <c r="R498"/>
      <c r="S498"/>
      <c r="T498"/>
      <c r="U498"/>
      <c r="V498"/>
      <c r="W498"/>
    </row>
    <row r="499" spans="1:23" ht="25.5" customHeight="1">
      <c r="A499"/>
      <c r="B499"/>
      <c r="C499"/>
      <c r="D499"/>
      <c r="E499"/>
      <c r="F499"/>
      <c r="G499"/>
      <c r="H499"/>
      <c r="I499"/>
      <c r="J499"/>
      <c r="K499"/>
      <c r="L499"/>
      <c r="M499"/>
      <c r="N499"/>
      <c r="O499"/>
      <c r="P499"/>
      <c r="Q499"/>
      <c r="R499"/>
      <c r="S499"/>
      <c r="T499"/>
      <c r="U499"/>
      <c r="V499"/>
      <c r="W499"/>
    </row>
    <row r="500" spans="1:23" ht="25.5" customHeight="1">
      <c r="A500"/>
      <c r="B500"/>
      <c r="C500"/>
      <c r="D500"/>
      <c r="E500"/>
      <c r="F500"/>
      <c r="G500"/>
      <c r="H500"/>
      <c r="I500"/>
      <c r="J500"/>
      <c r="K500"/>
      <c r="L500"/>
      <c r="M500"/>
      <c r="N500"/>
      <c r="O500"/>
      <c r="P500"/>
      <c r="Q500"/>
      <c r="R500"/>
      <c r="S500"/>
      <c r="T500"/>
      <c r="U500"/>
      <c r="V500"/>
      <c r="W500"/>
    </row>
    <row r="501" spans="1:23" ht="25.5" hidden="1" customHeight="1">
      <c r="A501"/>
      <c r="B501"/>
      <c r="C501"/>
      <c r="D501"/>
      <c r="E501"/>
      <c r="F501"/>
      <c r="G501"/>
      <c r="H501"/>
      <c r="I501"/>
      <c r="J501"/>
      <c r="K501"/>
      <c r="L501"/>
      <c r="M501"/>
      <c r="N501"/>
      <c r="O501"/>
      <c r="P501"/>
      <c r="Q501"/>
      <c r="R501"/>
      <c r="S501"/>
      <c r="T501"/>
      <c r="U501"/>
      <c r="V501"/>
      <c r="W501"/>
    </row>
    <row r="502" spans="1:23" ht="25.5" hidden="1" customHeight="1">
      <c r="A502"/>
      <c r="B502"/>
      <c r="C502"/>
      <c r="D502"/>
      <c r="E502"/>
      <c r="F502"/>
      <c r="G502"/>
      <c r="H502"/>
      <c r="I502"/>
      <c r="J502"/>
      <c r="K502"/>
      <c r="L502"/>
      <c r="M502"/>
      <c r="N502"/>
      <c r="O502"/>
      <c r="P502"/>
      <c r="Q502"/>
      <c r="R502"/>
      <c r="S502"/>
      <c r="T502"/>
      <c r="U502"/>
      <c r="V502"/>
      <c r="W502"/>
    </row>
    <row r="503" spans="1:23" ht="25.5" hidden="1" customHeight="1">
      <c r="A503"/>
      <c r="B503"/>
      <c r="C503"/>
      <c r="D503"/>
      <c r="E503"/>
      <c r="F503"/>
      <c r="G503"/>
      <c r="H503"/>
      <c r="I503"/>
      <c r="J503"/>
      <c r="K503"/>
      <c r="L503"/>
      <c r="M503"/>
      <c r="N503"/>
      <c r="O503"/>
      <c r="P503"/>
      <c r="Q503"/>
      <c r="R503"/>
      <c r="S503"/>
      <c r="T503"/>
      <c r="U503"/>
      <c r="V503"/>
      <c r="W503"/>
    </row>
    <row r="504" spans="1:23" ht="25.5" hidden="1" customHeight="1">
      <c r="A504"/>
      <c r="B504"/>
      <c r="C504"/>
      <c r="D504"/>
      <c r="E504"/>
      <c r="F504"/>
      <c r="G504"/>
      <c r="H504"/>
      <c r="I504"/>
      <c r="J504"/>
      <c r="K504"/>
      <c r="L504"/>
      <c r="M504"/>
      <c r="N504"/>
      <c r="O504"/>
      <c r="P504"/>
      <c r="Q504"/>
      <c r="R504"/>
      <c r="S504"/>
      <c r="T504"/>
      <c r="U504"/>
      <c r="V504"/>
      <c r="W504"/>
    </row>
    <row r="505" spans="1:23" ht="25.5" hidden="1" customHeight="1">
      <c r="A505"/>
      <c r="B505"/>
      <c r="C505"/>
      <c r="D505"/>
      <c r="E505"/>
      <c r="F505"/>
      <c r="G505"/>
      <c r="H505"/>
      <c r="I505"/>
      <c r="J505"/>
      <c r="K505"/>
      <c r="L505"/>
      <c r="M505"/>
      <c r="N505"/>
      <c r="O505"/>
      <c r="P505"/>
      <c r="Q505"/>
      <c r="R505"/>
      <c r="S505"/>
      <c r="T505"/>
      <c r="U505"/>
      <c r="V505"/>
      <c r="W505"/>
    </row>
    <row r="506" spans="1:23" ht="25.5" hidden="1" customHeight="1">
      <c r="A506"/>
      <c r="B506"/>
      <c r="C506"/>
      <c r="D506"/>
      <c r="E506"/>
      <c r="F506"/>
      <c r="G506"/>
      <c r="H506"/>
      <c r="I506"/>
      <c r="J506"/>
      <c r="K506"/>
      <c r="L506"/>
      <c r="M506"/>
      <c r="N506"/>
      <c r="O506"/>
      <c r="P506"/>
      <c r="Q506"/>
      <c r="R506"/>
      <c r="S506"/>
      <c r="T506"/>
      <c r="U506"/>
      <c r="V506"/>
      <c r="W506"/>
    </row>
    <row r="507" spans="1:23" ht="25.5" hidden="1" customHeight="1">
      <c r="A507"/>
      <c r="B507"/>
      <c r="C507"/>
      <c r="D507"/>
      <c r="E507"/>
      <c r="F507"/>
      <c r="G507"/>
      <c r="H507"/>
      <c r="I507"/>
      <c r="J507"/>
      <c r="K507"/>
      <c r="L507"/>
      <c r="M507"/>
      <c r="N507"/>
      <c r="O507"/>
      <c r="P507"/>
      <c r="Q507"/>
      <c r="R507"/>
      <c r="S507"/>
      <c r="T507"/>
      <c r="U507"/>
      <c r="V507"/>
      <c r="W507"/>
    </row>
    <row r="508" spans="1:23" ht="25.5" hidden="1" customHeight="1">
      <c r="A508"/>
      <c r="B508"/>
      <c r="C508"/>
      <c r="D508"/>
      <c r="E508"/>
      <c r="F508"/>
      <c r="G508"/>
      <c r="H508"/>
      <c r="I508"/>
      <c r="J508"/>
      <c r="K508"/>
      <c r="L508"/>
      <c r="M508"/>
      <c r="N508"/>
      <c r="O508"/>
      <c r="P508"/>
      <c r="Q508"/>
      <c r="R508"/>
      <c r="S508"/>
      <c r="T508"/>
      <c r="U508"/>
      <c r="V508"/>
      <c r="W508"/>
    </row>
    <row r="509" spans="1:23" ht="25.5" hidden="1" customHeight="1">
      <c r="A509"/>
      <c r="B509"/>
      <c r="C509"/>
      <c r="D509"/>
      <c r="E509"/>
      <c r="F509"/>
      <c r="G509"/>
      <c r="H509"/>
      <c r="I509"/>
      <c r="J509"/>
      <c r="K509"/>
      <c r="L509"/>
      <c r="M509"/>
      <c r="N509"/>
      <c r="O509"/>
      <c r="P509"/>
      <c r="Q509"/>
      <c r="R509"/>
      <c r="S509"/>
      <c r="T509"/>
      <c r="U509"/>
      <c r="V509"/>
      <c r="W509"/>
    </row>
    <row r="510" spans="1:23" ht="25.5" hidden="1" customHeight="1">
      <c r="A510"/>
      <c r="B510"/>
      <c r="C510"/>
      <c r="D510"/>
      <c r="E510"/>
      <c r="F510"/>
      <c r="G510"/>
      <c r="H510"/>
      <c r="I510"/>
      <c r="J510"/>
      <c r="K510"/>
      <c r="L510"/>
      <c r="M510"/>
      <c r="N510"/>
      <c r="O510"/>
      <c r="P510"/>
      <c r="Q510"/>
      <c r="R510"/>
      <c r="S510"/>
      <c r="T510"/>
      <c r="U510"/>
      <c r="V510"/>
      <c r="W510"/>
    </row>
    <row r="511" spans="1:23" ht="25.5" hidden="1" customHeight="1">
      <c r="A511"/>
      <c r="B511"/>
      <c r="C511"/>
      <c r="D511"/>
      <c r="E511"/>
      <c r="F511"/>
      <c r="G511"/>
      <c r="H511"/>
      <c r="I511"/>
      <c r="J511"/>
      <c r="K511"/>
      <c r="L511"/>
      <c r="M511"/>
      <c r="N511"/>
      <c r="O511"/>
      <c r="P511"/>
      <c r="Q511"/>
      <c r="R511"/>
      <c r="S511"/>
      <c r="T511"/>
      <c r="U511"/>
      <c r="V511"/>
      <c r="W511"/>
    </row>
    <row r="512" spans="1:23" ht="25.5" hidden="1" customHeight="1">
      <c r="A512"/>
      <c r="B512"/>
      <c r="C512"/>
      <c r="D512"/>
      <c r="E512"/>
      <c r="F512"/>
      <c r="G512"/>
      <c r="H512"/>
      <c r="I512"/>
      <c r="J512"/>
      <c r="K512"/>
      <c r="L512"/>
      <c r="M512"/>
      <c r="N512"/>
      <c r="O512"/>
      <c r="P512"/>
      <c r="Q512"/>
      <c r="R512"/>
      <c r="S512"/>
      <c r="T512"/>
      <c r="U512"/>
      <c r="V512"/>
      <c r="W512"/>
    </row>
    <row r="513" spans="1:23" ht="25.5" hidden="1" customHeight="1">
      <c r="A513"/>
      <c r="B513"/>
      <c r="C513"/>
      <c r="D513"/>
      <c r="E513"/>
      <c r="F513"/>
      <c r="G513"/>
      <c r="H513"/>
      <c r="I513"/>
      <c r="J513"/>
      <c r="K513"/>
      <c r="L513"/>
      <c r="M513"/>
      <c r="N513"/>
      <c r="O513"/>
      <c r="P513"/>
      <c r="Q513"/>
      <c r="R513"/>
      <c r="S513"/>
      <c r="T513"/>
      <c r="U513"/>
      <c r="V513"/>
      <c r="W513"/>
    </row>
    <row r="514" spans="1:23" ht="25.5" hidden="1" customHeight="1">
      <c r="A514"/>
      <c r="B514"/>
      <c r="C514"/>
      <c r="D514"/>
      <c r="E514"/>
      <c r="F514"/>
      <c r="G514"/>
      <c r="H514"/>
      <c r="I514"/>
      <c r="J514"/>
      <c r="K514"/>
      <c r="L514"/>
      <c r="M514"/>
      <c r="N514"/>
      <c r="O514"/>
      <c r="P514"/>
      <c r="Q514"/>
      <c r="R514"/>
      <c r="S514"/>
      <c r="T514"/>
      <c r="U514"/>
      <c r="V514"/>
      <c r="W514"/>
    </row>
    <row r="515" spans="1:23" ht="25.5" hidden="1" customHeight="1">
      <c r="A515"/>
      <c r="B515"/>
      <c r="C515"/>
      <c r="D515"/>
      <c r="E515"/>
      <c r="F515"/>
      <c r="G515"/>
      <c r="H515"/>
      <c r="I515"/>
      <c r="J515"/>
      <c r="K515"/>
      <c r="L515"/>
      <c r="M515"/>
      <c r="N515"/>
      <c r="O515"/>
      <c r="P515"/>
      <c r="Q515"/>
      <c r="R515"/>
      <c r="S515"/>
      <c r="T515"/>
      <c r="U515"/>
      <c r="V515"/>
      <c r="W515"/>
    </row>
    <row r="516" spans="1:23" ht="25.5" hidden="1" customHeight="1">
      <c r="A516"/>
      <c r="B516"/>
      <c r="C516"/>
      <c r="D516"/>
      <c r="E516"/>
      <c r="F516"/>
      <c r="G516"/>
      <c r="H516"/>
      <c r="I516"/>
      <c r="J516"/>
      <c r="K516"/>
      <c r="L516"/>
      <c r="M516"/>
      <c r="N516"/>
      <c r="O516"/>
      <c r="P516"/>
      <c r="Q516"/>
      <c r="R516"/>
      <c r="S516"/>
      <c r="T516"/>
      <c r="U516"/>
      <c r="V516"/>
      <c r="W516"/>
    </row>
    <row r="517" spans="1:23" ht="25.5" hidden="1" customHeight="1">
      <c r="A517"/>
      <c r="B517"/>
      <c r="C517"/>
      <c r="D517"/>
      <c r="E517"/>
      <c r="F517"/>
      <c r="G517"/>
      <c r="H517"/>
      <c r="I517"/>
      <c r="J517"/>
      <c r="K517"/>
      <c r="L517"/>
      <c r="M517"/>
      <c r="N517"/>
      <c r="O517"/>
      <c r="P517"/>
      <c r="Q517"/>
      <c r="R517"/>
      <c r="S517"/>
      <c r="T517"/>
      <c r="U517"/>
      <c r="V517"/>
      <c r="W517"/>
    </row>
    <row r="518" spans="1:23" ht="25.5" hidden="1" customHeight="1">
      <c r="A518"/>
      <c r="B518"/>
      <c r="C518"/>
      <c r="D518"/>
      <c r="E518"/>
      <c r="F518"/>
      <c r="G518"/>
      <c r="H518"/>
      <c r="I518"/>
      <c r="J518"/>
      <c r="K518"/>
      <c r="L518"/>
      <c r="M518"/>
      <c r="N518"/>
      <c r="O518"/>
      <c r="P518"/>
      <c r="Q518"/>
      <c r="R518"/>
      <c r="S518"/>
      <c r="T518"/>
      <c r="U518"/>
      <c r="V518"/>
      <c r="W518"/>
    </row>
    <row r="519" spans="1:23" ht="25.5" hidden="1" customHeight="1">
      <c r="A519"/>
      <c r="B519"/>
      <c r="C519"/>
      <c r="D519"/>
      <c r="E519"/>
      <c r="F519"/>
      <c r="G519"/>
      <c r="H519"/>
      <c r="I519"/>
      <c r="J519"/>
      <c r="K519"/>
      <c r="L519"/>
      <c r="M519"/>
      <c r="N519"/>
      <c r="O519"/>
      <c r="P519"/>
      <c r="Q519"/>
      <c r="R519"/>
      <c r="S519"/>
      <c r="T519"/>
      <c r="U519"/>
      <c r="V519"/>
      <c r="W519"/>
    </row>
    <row r="520" spans="1:23" ht="25.5" hidden="1" customHeight="1">
      <c r="A520"/>
      <c r="B520"/>
      <c r="C520"/>
      <c r="D520"/>
      <c r="E520"/>
      <c r="F520"/>
      <c r="G520"/>
      <c r="H520"/>
      <c r="I520"/>
      <c r="J520"/>
      <c r="K520"/>
      <c r="L520"/>
      <c r="M520"/>
      <c r="N520"/>
      <c r="O520"/>
      <c r="P520"/>
      <c r="Q520"/>
      <c r="R520"/>
      <c r="S520"/>
      <c r="T520"/>
      <c r="U520"/>
      <c r="V520"/>
      <c r="W520"/>
    </row>
    <row r="521" spans="1:23" ht="25.5" hidden="1" customHeight="1">
      <c r="A521"/>
      <c r="B521"/>
      <c r="C521"/>
      <c r="D521"/>
      <c r="E521"/>
      <c r="F521"/>
      <c r="G521"/>
      <c r="H521"/>
      <c r="I521"/>
      <c r="J521"/>
      <c r="K521"/>
      <c r="L521"/>
      <c r="M521"/>
      <c r="N521"/>
      <c r="O521"/>
      <c r="P521"/>
      <c r="Q521"/>
      <c r="R521"/>
      <c r="S521"/>
      <c r="T521"/>
      <c r="U521"/>
      <c r="V521"/>
      <c r="W521"/>
    </row>
    <row r="522" spans="1:23" ht="25.5" hidden="1" customHeight="1">
      <c r="A522"/>
      <c r="B522"/>
      <c r="C522"/>
      <c r="D522"/>
      <c r="E522"/>
      <c r="F522"/>
      <c r="G522"/>
      <c r="H522"/>
      <c r="I522"/>
      <c r="J522"/>
      <c r="K522"/>
      <c r="L522"/>
      <c r="M522"/>
      <c r="N522"/>
      <c r="O522"/>
      <c r="P522"/>
      <c r="Q522"/>
      <c r="R522"/>
      <c r="S522"/>
      <c r="T522"/>
      <c r="U522"/>
      <c r="V522"/>
      <c r="W522"/>
    </row>
    <row r="523" spans="1:23" ht="25.5" hidden="1" customHeight="1">
      <c r="A523"/>
      <c r="B523"/>
      <c r="C523"/>
      <c r="D523"/>
      <c r="E523"/>
      <c r="F523"/>
      <c r="G523"/>
      <c r="H523"/>
      <c r="I523"/>
      <c r="J523"/>
      <c r="K523"/>
      <c r="L523"/>
      <c r="M523"/>
      <c r="N523"/>
      <c r="O523"/>
      <c r="P523"/>
      <c r="Q523"/>
      <c r="R523"/>
      <c r="S523"/>
      <c r="T523"/>
      <c r="U523"/>
      <c r="V523"/>
      <c r="W523"/>
    </row>
    <row r="524" spans="1:23" ht="25.5" hidden="1" customHeight="1">
      <c r="A524"/>
      <c r="B524"/>
      <c r="C524"/>
      <c r="D524"/>
      <c r="E524"/>
      <c r="F524"/>
      <c r="G524"/>
      <c r="H524"/>
      <c r="I524"/>
      <c r="J524"/>
      <c r="K524"/>
      <c r="L524"/>
      <c r="M524"/>
      <c r="N524"/>
      <c r="O524"/>
      <c r="P524"/>
      <c r="Q524"/>
      <c r="R524"/>
      <c r="S524"/>
      <c r="T524"/>
      <c r="U524"/>
      <c r="V524"/>
      <c r="W524"/>
    </row>
    <row r="525" spans="1:23" ht="25.5" hidden="1" customHeight="1">
      <c r="A525"/>
      <c r="B525"/>
      <c r="C525"/>
      <c r="D525"/>
      <c r="E525"/>
      <c r="F525"/>
      <c r="G525"/>
      <c r="H525"/>
      <c r="I525"/>
      <c r="J525"/>
      <c r="K525"/>
      <c r="L525"/>
      <c r="M525"/>
      <c r="N525"/>
      <c r="O525"/>
      <c r="P525"/>
      <c r="Q525"/>
      <c r="R525"/>
      <c r="S525"/>
      <c r="T525"/>
      <c r="U525"/>
      <c r="V525"/>
      <c r="W525"/>
    </row>
    <row r="526" spans="1:23" ht="25.5" hidden="1" customHeight="1">
      <c r="A526"/>
      <c r="B526"/>
      <c r="C526"/>
      <c r="D526"/>
      <c r="E526"/>
      <c r="F526"/>
      <c r="G526"/>
      <c r="H526"/>
      <c r="I526"/>
      <c r="J526"/>
      <c r="K526"/>
      <c r="L526"/>
      <c r="M526"/>
      <c r="N526"/>
      <c r="O526"/>
      <c r="P526"/>
      <c r="Q526"/>
      <c r="R526"/>
      <c r="S526"/>
      <c r="T526"/>
      <c r="U526"/>
      <c r="V526"/>
      <c r="W526"/>
    </row>
    <row r="527" spans="1:23" ht="25.5" hidden="1" customHeight="1">
      <c r="A527"/>
      <c r="B527"/>
      <c r="C527"/>
      <c r="D527"/>
      <c r="E527"/>
      <c r="F527"/>
      <c r="G527"/>
      <c r="H527"/>
      <c r="I527"/>
      <c r="J527"/>
      <c r="K527"/>
      <c r="L527"/>
      <c r="M527"/>
      <c r="N527"/>
      <c r="O527"/>
      <c r="P527"/>
      <c r="Q527"/>
      <c r="R527"/>
      <c r="S527"/>
      <c r="T527"/>
      <c r="U527"/>
      <c r="V527"/>
      <c r="W527"/>
    </row>
    <row r="528" spans="1:23" ht="25.5" hidden="1" customHeight="1">
      <c r="A528"/>
      <c r="B528"/>
      <c r="C528"/>
      <c r="D528"/>
      <c r="E528"/>
      <c r="F528"/>
      <c r="G528"/>
      <c r="H528"/>
      <c r="I528"/>
      <c r="J528"/>
      <c r="K528"/>
      <c r="L528"/>
      <c r="M528"/>
      <c r="N528"/>
      <c r="O528"/>
      <c r="P528"/>
      <c r="Q528"/>
      <c r="R528"/>
      <c r="S528"/>
      <c r="T528"/>
      <c r="U528"/>
      <c r="V528"/>
      <c r="W528"/>
    </row>
    <row r="529" spans="1:23" ht="25.5" hidden="1" customHeight="1">
      <c r="A529"/>
      <c r="B529"/>
      <c r="C529"/>
      <c r="D529"/>
      <c r="E529"/>
      <c r="F529"/>
      <c r="G529"/>
      <c r="H529"/>
      <c r="I529"/>
      <c r="J529"/>
      <c r="K529"/>
      <c r="L529"/>
      <c r="M529"/>
      <c r="N529"/>
      <c r="O529"/>
      <c r="P529"/>
      <c r="Q529"/>
      <c r="R529"/>
      <c r="S529"/>
      <c r="T529"/>
      <c r="U529"/>
      <c r="V529"/>
      <c r="W529"/>
    </row>
    <row r="530" spans="1:23" ht="25.5" hidden="1" customHeight="1">
      <c r="A530"/>
      <c r="B530"/>
      <c r="C530"/>
      <c r="D530"/>
      <c r="E530"/>
      <c r="F530"/>
      <c r="G530"/>
      <c r="H530"/>
      <c r="I530"/>
      <c r="J530"/>
      <c r="K530"/>
      <c r="L530"/>
      <c r="M530"/>
      <c r="N530"/>
      <c r="O530"/>
      <c r="P530"/>
      <c r="Q530"/>
      <c r="R530"/>
      <c r="S530"/>
      <c r="T530"/>
      <c r="U530"/>
      <c r="V530"/>
      <c r="W530"/>
    </row>
    <row r="531" spans="1:23" ht="25.5" hidden="1" customHeight="1">
      <c r="A531"/>
      <c r="B531"/>
      <c r="C531"/>
      <c r="D531"/>
      <c r="E531"/>
      <c r="F531"/>
      <c r="G531"/>
      <c r="H531"/>
      <c r="I531"/>
      <c r="J531"/>
      <c r="K531"/>
      <c r="L531"/>
      <c r="M531"/>
      <c r="N531"/>
      <c r="O531"/>
      <c r="P531"/>
      <c r="Q531"/>
      <c r="R531"/>
      <c r="S531"/>
      <c r="T531"/>
      <c r="U531"/>
      <c r="V531"/>
      <c r="W531"/>
    </row>
    <row r="532" spans="1:23" ht="25.5" hidden="1" customHeight="1">
      <c r="A532"/>
      <c r="B532"/>
      <c r="C532"/>
      <c r="D532"/>
      <c r="E532"/>
      <c r="F532"/>
      <c r="G532"/>
      <c r="H532"/>
      <c r="I532"/>
      <c r="J532"/>
      <c r="K532"/>
      <c r="L532"/>
      <c r="M532"/>
      <c r="N532"/>
      <c r="O532"/>
      <c r="P532"/>
      <c r="Q532"/>
      <c r="R532"/>
      <c r="S532"/>
      <c r="T532"/>
      <c r="U532"/>
      <c r="V532"/>
      <c r="W532"/>
    </row>
    <row r="533" spans="1:23" ht="25.5" hidden="1" customHeight="1">
      <c r="A533"/>
      <c r="B533"/>
      <c r="C533"/>
      <c r="D533"/>
      <c r="E533"/>
      <c r="F533"/>
      <c r="G533"/>
      <c r="H533"/>
      <c r="I533"/>
      <c r="J533"/>
      <c r="K533"/>
      <c r="L533"/>
      <c r="M533"/>
      <c r="N533"/>
      <c r="O533"/>
      <c r="P533"/>
      <c r="Q533"/>
      <c r="R533"/>
      <c r="S533"/>
      <c r="T533"/>
      <c r="U533"/>
      <c r="V533"/>
      <c r="W533"/>
    </row>
    <row r="534" spans="1:23" ht="25.5" hidden="1" customHeight="1">
      <c r="A534"/>
      <c r="B534"/>
      <c r="C534"/>
      <c r="D534"/>
      <c r="E534"/>
      <c r="F534"/>
      <c r="G534"/>
      <c r="H534"/>
      <c r="I534"/>
      <c r="J534"/>
      <c r="K534"/>
      <c r="L534"/>
      <c r="M534"/>
      <c r="N534"/>
      <c r="O534"/>
      <c r="P534"/>
      <c r="Q534"/>
      <c r="R534"/>
      <c r="S534"/>
      <c r="T534"/>
      <c r="U534"/>
      <c r="V534"/>
      <c r="W534"/>
    </row>
    <row r="535" spans="1:23" ht="25.5" hidden="1" customHeight="1">
      <c r="A535"/>
      <c r="B535"/>
      <c r="C535"/>
      <c r="D535"/>
      <c r="E535"/>
      <c r="F535"/>
      <c r="G535"/>
      <c r="H535"/>
      <c r="I535"/>
      <c r="J535"/>
      <c r="K535"/>
      <c r="L535"/>
      <c r="M535"/>
      <c r="N535"/>
      <c r="O535"/>
      <c r="P535"/>
      <c r="Q535"/>
      <c r="R535"/>
      <c r="S535"/>
      <c r="T535"/>
      <c r="U535"/>
      <c r="V535"/>
      <c r="W535"/>
    </row>
    <row r="536" spans="1:23" ht="25.5" hidden="1" customHeight="1">
      <c r="A536"/>
      <c r="B536"/>
      <c r="C536"/>
      <c r="D536"/>
      <c r="E536"/>
      <c r="F536"/>
      <c r="G536"/>
      <c r="H536"/>
      <c r="I536"/>
      <c r="J536"/>
      <c r="K536"/>
      <c r="L536"/>
      <c r="M536"/>
      <c r="N536"/>
      <c r="O536"/>
      <c r="P536"/>
      <c r="Q536"/>
      <c r="R536"/>
      <c r="S536"/>
      <c r="T536"/>
      <c r="U536"/>
      <c r="V536"/>
      <c r="W536"/>
    </row>
    <row r="537" spans="1:23" ht="25.5" hidden="1" customHeight="1">
      <c r="A537"/>
      <c r="B537"/>
      <c r="C537"/>
      <c r="D537"/>
      <c r="E537"/>
      <c r="F537"/>
      <c r="G537"/>
      <c r="H537"/>
      <c r="I537"/>
      <c r="J537"/>
      <c r="K537"/>
      <c r="L537"/>
      <c r="M537"/>
      <c r="N537"/>
      <c r="O537"/>
      <c r="P537"/>
      <c r="Q537"/>
      <c r="R537"/>
      <c r="S537"/>
      <c r="T537"/>
      <c r="U537"/>
      <c r="V537"/>
      <c r="W537"/>
    </row>
    <row r="538" spans="1:23" ht="25.5" hidden="1" customHeight="1">
      <c r="A538"/>
      <c r="B538"/>
      <c r="C538"/>
      <c r="D538"/>
      <c r="E538"/>
      <c r="F538"/>
      <c r="G538"/>
      <c r="H538"/>
      <c r="I538"/>
      <c r="J538"/>
      <c r="K538"/>
      <c r="L538"/>
      <c r="M538"/>
      <c r="N538"/>
      <c r="O538"/>
      <c r="P538"/>
      <c r="Q538"/>
      <c r="R538"/>
      <c r="S538"/>
      <c r="T538"/>
      <c r="U538"/>
      <c r="V538"/>
      <c r="W538"/>
    </row>
    <row r="539" spans="1:23" ht="25.5" hidden="1" customHeight="1">
      <c r="A539"/>
      <c r="B539"/>
      <c r="C539"/>
      <c r="D539"/>
      <c r="E539"/>
      <c r="F539"/>
      <c r="G539"/>
      <c r="H539"/>
      <c r="I539"/>
      <c r="J539"/>
      <c r="K539"/>
      <c r="L539"/>
      <c r="M539"/>
      <c r="N539"/>
      <c r="O539"/>
      <c r="P539"/>
      <c r="Q539"/>
      <c r="R539"/>
      <c r="S539"/>
      <c r="T539"/>
      <c r="U539"/>
      <c r="V539"/>
      <c r="W539"/>
    </row>
    <row r="540" spans="1:23" ht="25.5" hidden="1" customHeight="1">
      <c r="A540"/>
      <c r="B540"/>
      <c r="C540"/>
      <c r="D540"/>
      <c r="E540"/>
      <c r="F540"/>
      <c r="G540"/>
      <c r="H540"/>
      <c r="I540"/>
      <c r="J540"/>
      <c r="K540"/>
      <c r="L540"/>
      <c r="M540"/>
      <c r="N540"/>
      <c r="O540"/>
      <c r="P540"/>
      <c r="Q540"/>
      <c r="R540"/>
      <c r="S540"/>
      <c r="T540"/>
      <c r="U540"/>
      <c r="V540"/>
      <c r="W540"/>
    </row>
    <row r="541" spans="1:23" ht="25.5" hidden="1" customHeight="1">
      <c r="A541"/>
      <c r="B541"/>
      <c r="C541"/>
      <c r="D541"/>
      <c r="E541"/>
      <c r="F541"/>
      <c r="G541"/>
      <c r="H541"/>
      <c r="I541"/>
      <c r="J541"/>
      <c r="K541"/>
      <c r="L541"/>
      <c r="M541"/>
      <c r="N541"/>
      <c r="O541"/>
      <c r="P541"/>
      <c r="Q541"/>
      <c r="R541"/>
      <c r="S541"/>
      <c r="T541"/>
      <c r="U541"/>
      <c r="V541"/>
      <c r="W541"/>
    </row>
    <row r="542" spans="1:23" ht="25.5" hidden="1" customHeight="1">
      <c r="A542"/>
      <c r="B542"/>
      <c r="C542"/>
      <c r="D542"/>
      <c r="E542"/>
      <c r="F542"/>
      <c r="G542"/>
      <c r="H542"/>
      <c r="I542"/>
      <c r="J542"/>
      <c r="K542"/>
      <c r="L542"/>
      <c r="M542"/>
      <c r="N542"/>
      <c r="O542"/>
      <c r="P542"/>
      <c r="Q542"/>
      <c r="R542"/>
      <c r="S542"/>
      <c r="T542"/>
      <c r="U542"/>
      <c r="V542"/>
      <c r="W542"/>
    </row>
    <row r="543" spans="1:23" ht="25.5" hidden="1" customHeight="1">
      <c r="A543"/>
      <c r="B543"/>
      <c r="C543"/>
      <c r="D543"/>
      <c r="E543"/>
      <c r="F543"/>
      <c r="G543"/>
      <c r="H543"/>
      <c r="I543"/>
      <c r="J543"/>
      <c r="K543"/>
      <c r="L543"/>
      <c r="M543"/>
      <c r="N543"/>
      <c r="O543"/>
      <c r="P543"/>
      <c r="Q543"/>
      <c r="R543"/>
      <c r="S543"/>
      <c r="T543"/>
      <c r="U543"/>
      <c r="V543"/>
      <c r="W543"/>
    </row>
    <row r="544" spans="1:23" ht="25.5" hidden="1" customHeight="1">
      <c r="A544"/>
      <c r="B544"/>
      <c r="C544"/>
      <c r="D544"/>
      <c r="E544"/>
      <c r="F544"/>
      <c r="G544"/>
      <c r="H544"/>
      <c r="I544"/>
      <c r="J544"/>
      <c r="K544"/>
      <c r="L544"/>
      <c r="M544"/>
      <c r="N544"/>
      <c r="O544"/>
      <c r="P544"/>
      <c r="Q544"/>
      <c r="R544"/>
      <c r="S544"/>
      <c r="T544"/>
      <c r="U544"/>
      <c r="V544"/>
      <c r="W544"/>
    </row>
    <row r="545" spans="1:23" ht="25.5" hidden="1" customHeight="1">
      <c r="A545"/>
      <c r="B545"/>
      <c r="C545"/>
      <c r="D545"/>
      <c r="E545"/>
      <c r="F545"/>
      <c r="G545"/>
      <c r="H545"/>
      <c r="I545"/>
      <c r="J545"/>
      <c r="K545"/>
      <c r="L545"/>
      <c r="M545"/>
      <c r="N545"/>
      <c r="O545"/>
      <c r="P545"/>
      <c r="Q545"/>
      <c r="R545"/>
      <c r="S545"/>
      <c r="T545"/>
      <c r="U545"/>
      <c r="V545"/>
      <c r="W545"/>
    </row>
    <row r="546" spans="1:23" ht="25.5" hidden="1" customHeight="1">
      <c r="A546"/>
      <c r="B546"/>
      <c r="C546"/>
      <c r="D546"/>
      <c r="E546"/>
      <c r="F546"/>
      <c r="G546"/>
      <c r="H546"/>
      <c r="I546"/>
      <c r="J546"/>
      <c r="K546"/>
      <c r="L546"/>
      <c r="M546"/>
      <c r="N546"/>
      <c r="O546"/>
      <c r="P546"/>
      <c r="Q546"/>
      <c r="R546"/>
      <c r="S546"/>
      <c r="T546"/>
      <c r="U546"/>
      <c r="V546"/>
      <c r="W546"/>
    </row>
    <row r="547" spans="1:23" ht="25.5" hidden="1" customHeight="1">
      <c r="A547"/>
      <c r="B547"/>
      <c r="C547"/>
      <c r="D547"/>
      <c r="E547"/>
      <c r="F547"/>
      <c r="G547"/>
      <c r="H547"/>
      <c r="I547"/>
      <c r="J547"/>
      <c r="K547"/>
      <c r="L547"/>
      <c r="M547"/>
      <c r="N547"/>
      <c r="O547"/>
      <c r="P547"/>
      <c r="Q547"/>
      <c r="R547"/>
      <c r="S547"/>
      <c r="T547"/>
      <c r="U547"/>
      <c r="V547"/>
      <c r="W547"/>
    </row>
    <row r="548" spans="1:23" ht="25.5" hidden="1" customHeight="1">
      <c r="A548"/>
      <c r="B548"/>
      <c r="C548"/>
      <c r="D548"/>
      <c r="E548"/>
      <c r="F548"/>
      <c r="G548"/>
      <c r="H548"/>
      <c r="I548"/>
      <c r="J548"/>
      <c r="K548"/>
      <c r="L548"/>
      <c r="M548"/>
      <c r="N548"/>
      <c r="O548"/>
      <c r="P548"/>
      <c r="Q548"/>
      <c r="R548"/>
      <c r="S548"/>
      <c r="T548"/>
      <c r="U548"/>
      <c r="V548"/>
      <c r="W548"/>
    </row>
    <row r="549" spans="1:23" ht="25.5" hidden="1" customHeight="1">
      <c r="A549"/>
      <c r="B549"/>
      <c r="C549"/>
      <c r="D549"/>
      <c r="E549"/>
      <c r="F549"/>
      <c r="G549"/>
      <c r="H549"/>
      <c r="I549"/>
      <c r="J549"/>
      <c r="K549"/>
      <c r="L549"/>
      <c r="M549"/>
      <c r="N549"/>
      <c r="O549"/>
      <c r="P549"/>
      <c r="Q549"/>
      <c r="R549"/>
      <c r="S549"/>
      <c r="T549"/>
      <c r="U549"/>
      <c r="V549"/>
      <c r="W549"/>
    </row>
    <row r="550" spans="1:23" ht="25.5" hidden="1" customHeight="1">
      <c r="A550"/>
      <c r="B550"/>
      <c r="C550"/>
      <c r="D550"/>
      <c r="E550"/>
      <c r="F550"/>
      <c r="G550"/>
      <c r="H550"/>
      <c r="I550"/>
      <c r="J550"/>
      <c r="K550"/>
      <c r="L550"/>
      <c r="M550"/>
      <c r="N550"/>
      <c r="O550"/>
      <c r="P550"/>
      <c r="Q550"/>
      <c r="R550"/>
      <c r="S550"/>
      <c r="T550"/>
      <c r="U550"/>
      <c r="V550"/>
      <c r="W550"/>
    </row>
    <row r="551" spans="1:23" ht="25.5" hidden="1" customHeight="1">
      <c r="A551"/>
      <c r="B551"/>
      <c r="C551"/>
      <c r="D551"/>
      <c r="E551"/>
      <c r="F551"/>
      <c r="G551"/>
      <c r="H551"/>
      <c r="I551"/>
      <c r="J551"/>
      <c r="K551"/>
      <c r="L551"/>
      <c r="M551"/>
      <c r="N551"/>
      <c r="O551"/>
      <c r="P551"/>
      <c r="Q551"/>
      <c r="R551"/>
      <c r="S551"/>
      <c r="T551"/>
      <c r="U551"/>
      <c r="V551"/>
      <c r="W551"/>
    </row>
    <row r="552" spans="1:23" ht="25.5" hidden="1" customHeight="1">
      <c r="A552"/>
      <c r="B552"/>
      <c r="C552"/>
      <c r="D552"/>
      <c r="E552"/>
      <c r="F552"/>
      <c r="G552"/>
      <c r="H552"/>
      <c r="I552"/>
      <c r="J552"/>
      <c r="K552"/>
      <c r="L552"/>
      <c r="M552"/>
      <c r="N552"/>
      <c r="O552"/>
      <c r="P552"/>
      <c r="Q552"/>
      <c r="R552"/>
      <c r="S552"/>
      <c r="T552"/>
      <c r="U552"/>
      <c r="V552"/>
      <c r="W552"/>
    </row>
    <row r="553" spans="1:23" ht="25.5" hidden="1" customHeight="1">
      <c r="A553"/>
      <c r="B553"/>
      <c r="C553"/>
      <c r="D553"/>
      <c r="E553"/>
      <c r="F553"/>
      <c r="G553"/>
      <c r="H553"/>
      <c r="I553"/>
      <c r="J553"/>
      <c r="K553"/>
      <c r="L553"/>
      <c r="M553"/>
      <c r="N553"/>
      <c r="O553"/>
      <c r="P553"/>
      <c r="Q553"/>
      <c r="R553"/>
      <c r="S553"/>
      <c r="T553"/>
      <c r="U553"/>
      <c r="V553"/>
      <c r="W553"/>
    </row>
    <row r="554" spans="1:23" ht="25.5" hidden="1" customHeight="1">
      <c r="A554"/>
      <c r="B554"/>
      <c r="C554"/>
      <c r="D554"/>
      <c r="E554"/>
      <c r="F554"/>
      <c r="G554"/>
      <c r="H554"/>
      <c r="I554"/>
      <c r="J554"/>
      <c r="K554"/>
      <c r="L554"/>
      <c r="M554"/>
      <c r="N554"/>
      <c r="O554"/>
      <c r="P554"/>
      <c r="Q554"/>
      <c r="R554"/>
      <c r="S554"/>
      <c r="T554"/>
      <c r="U554"/>
      <c r="V554"/>
      <c r="W554"/>
    </row>
    <row r="555" spans="1:23" ht="25.5" hidden="1" customHeight="1">
      <c r="A555"/>
      <c r="B555"/>
      <c r="C555"/>
      <c r="D555"/>
      <c r="E555"/>
      <c r="F555"/>
      <c r="G555"/>
      <c r="H555"/>
      <c r="I555"/>
      <c r="J555"/>
      <c r="K555"/>
      <c r="L555"/>
      <c r="M555"/>
      <c r="N555"/>
      <c r="O555"/>
      <c r="P555"/>
      <c r="Q555"/>
      <c r="R555"/>
      <c r="S555"/>
      <c r="T555"/>
      <c r="U555"/>
      <c r="V555"/>
      <c r="W555"/>
    </row>
    <row r="556" spans="1:23" ht="25.5" hidden="1" customHeight="1">
      <c r="A556"/>
      <c r="B556"/>
      <c r="C556"/>
      <c r="D556"/>
      <c r="E556"/>
      <c r="F556"/>
      <c r="G556"/>
      <c r="H556"/>
      <c r="I556"/>
      <c r="J556"/>
      <c r="K556"/>
      <c r="L556"/>
      <c r="M556"/>
      <c r="N556"/>
      <c r="O556"/>
      <c r="P556"/>
      <c r="Q556"/>
      <c r="R556"/>
      <c r="S556"/>
      <c r="T556"/>
      <c r="U556"/>
      <c r="V556"/>
      <c r="W556"/>
    </row>
    <row r="557" spans="1:23" ht="25.5" hidden="1" customHeight="1">
      <c r="A557"/>
      <c r="B557"/>
      <c r="C557"/>
      <c r="D557"/>
      <c r="E557"/>
      <c r="F557"/>
      <c r="G557"/>
      <c r="H557"/>
      <c r="I557"/>
      <c r="J557"/>
      <c r="K557"/>
      <c r="L557"/>
      <c r="M557"/>
      <c r="N557"/>
      <c r="O557"/>
      <c r="P557"/>
      <c r="Q557"/>
      <c r="R557"/>
      <c r="S557"/>
      <c r="T557"/>
      <c r="U557"/>
      <c r="V557"/>
      <c r="W557"/>
    </row>
    <row r="558" spans="1:23" ht="25.5" hidden="1" customHeight="1">
      <c r="A558"/>
      <c r="B558"/>
      <c r="C558"/>
      <c r="D558"/>
      <c r="E558"/>
      <c r="F558"/>
      <c r="G558"/>
      <c r="H558"/>
      <c r="I558"/>
      <c r="J558"/>
      <c r="K558"/>
      <c r="L558"/>
      <c r="M558"/>
      <c r="N558"/>
      <c r="O558"/>
      <c r="P558"/>
      <c r="Q558"/>
      <c r="R558"/>
      <c r="S558"/>
      <c r="T558"/>
      <c r="U558"/>
      <c r="V558"/>
      <c r="W558"/>
    </row>
    <row r="559" spans="1:23" ht="25.5" hidden="1" customHeight="1">
      <c r="A559"/>
      <c r="B559"/>
      <c r="C559"/>
      <c r="D559"/>
      <c r="E559"/>
      <c r="F559"/>
      <c r="G559"/>
      <c r="H559"/>
      <c r="I559"/>
      <c r="J559"/>
      <c r="K559"/>
      <c r="L559"/>
      <c r="M559"/>
      <c r="N559"/>
      <c r="O559"/>
      <c r="P559"/>
      <c r="Q559"/>
      <c r="R559"/>
      <c r="S559"/>
      <c r="T559"/>
      <c r="U559"/>
      <c r="V559"/>
      <c r="W559"/>
    </row>
    <row r="560" spans="1:23" ht="25.5" hidden="1" customHeight="1">
      <c r="A560"/>
      <c r="B560"/>
      <c r="C560"/>
      <c r="D560"/>
      <c r="E560"/>
      <c r="F560"/>
      <c r="G560"/>
      <c r="H560"/>
      <c r="I560"/>
      <c r="J560"/>
      <c r="K560"/>
      <c r="L560"/>
      <c r="M560"/>
      <c r="N560"/>
      <c r="O560"/>
      <c r="P560"/>
      <c r="Q560"/>
      <c r="R560"/>
      <c r="S560"/>
      <c r="T560"/>
      <c r="U560"/>
      <c r="V560"/>
      <c r="W560"/>
    </row>
    <row r="561" spans="1:23" ht="25.5" hidden="1" customHeight="1">
      <c r="A561"/>
      <c r="B561"/>
      <c r="C561"/>
      <c r="D561"/>
      <c r="E561"/>
      <c r="F561"/>
      <c r="G561"/>
      <c r="H561"/>
      <c r="I561"/>
      <c r="J561"/>
      <c r="K561"/>
      <c r="L561"/>
      <c r="M561"/>
      <c r="N561"/>
      <c r="O561"/>
      <c r="P561"/>
      <c r="Q561"/>
      <c r="R561"/>
      <c r="S561"/>
      <c r="T561"/>
      <c r="U561"/>
      <c r="V561"/>
      <c r="W561"/>
    </row>
    <row r="562" spans="1:23" ht="25.5" hidden="1" customHeight="1">
      <c r="A562"/>
      <c r="B562"/>
      <c r="C562"/>
      <c r="D562"/>
      <c r="E562"/>
      <c r="F562"/>
      <c r="G562"/>
      <c r="H562"/>
      <c r="I562"/>
      <c r="J562"/>
      <c r="K562"/>
      <c r="L562"/>
      <c r="M562"/>
      <c r="N562"/>
      <c r="O562"/>
      <c r="P562"/>
      <c r="Q562"/>
      <c r="R562"/>
      <c r="S562"/>
      <c r="T562"/>
      <c r="U562"/>
      <c r="V562"/>
      <c r="W562"/>
    </row>
    <row r="563" spans="1:23" ht="25.5" hidden="1" customHeight="1">
      <c r="A563"/>
      <c r="B563"/>
      <c r="C563"/>
      <c r="D563"/>
      <c r="E563"/>
      <c r="F563"/>
      <c r="G563"/>
      <c r="H563"/>
      <c r="I563"/>
      <c r="J563"/>
      <c r="K563"/>
      <c r="L563"/>
      <c r="M563"/>
      <c r="N563"/>
      <c r="O563"/>
      <c r="P563"/>
      <c r="Q563"/>
      <c r="R563"/>
      <c r="S563"/>
      <c r="T563"/>
      <c r="U563"/>
      <c r="V563"/>
      <c r="W563"/>
    </row>
    <row r="564" spans="1:23" ht="25.5" hidden="1" customHeight="1">
      <c r="A564"/>
      <c r="B564"/>
      <c r="C564"/>
      <c r="D564"/>
      <c r="E564"/>
      <c r="F564"/>
      <c r="G564"/>
      <c r="H564"/>
      <c r="I564"/>
      <c r="J564"/>
      <c r="K564"/>
      <c r="L564"/>
      <c r="M564"/>
      <c r="N564"/>
      <c r="O564"/>
      <c r="P564"/>
      <c r="Q564"/>
      <c r="R564"/>
      <c r="S564"/>
      <c r="T564"/>
      <c r="U564"/>
      <c r="V564"/>
      <c r="W564"/>
    </row>
    <row r="565" spans="1:23" ht="25.5" hidden="1" customHeight="1">
      <c r="A565"/>
      <c r="B565"/>
      <c r="C565"/>
      <c r="D565"/>
      <c r="E565"/>
      <c r="F565"/>
      <c r="G565"/>
      <c r="H565"/>
      <c r="I565"/>
      <c r="J565"/>
      <c r="K565"/>
      <c r="L565"/>
      <c r="M565"/>
      <c r="N565"/>
      <c r="O565"/>
      <c r="P565"/>
      <c r="Q565"/>
      <c r="R565"/>
      <c r="S565"/>
      <c r="T565"/>
      <c r="U565"/>
      <c r="V565"/>
      <c r="W565"/>
    </row>
    <row r="566" spans="1:23" ht="25.5" hidden="1" customHeight="1">
      <c r="A566"/>
      <c r="B566"/>
      <c r="C566"/>
      <c r="D566"/>
      <c r="E566"/>
      <c r="F566"/>
      <c r="G566"/>
      <c r="H566"/>
      <c r="I566"/>
      <c r="J566"/>
      <c r="K566"/>
      <c r="L566"/>
      <c r="M566"/>
      <c r="N566"/>
      <c r="O566"/>
      <c r="P566"/>
      <c r="Q566"/>
      <c r="R566"/>
      <c r="S566"/>
      <c r="T566"/>
      <c r="U566"/>
      <c r="V566"/>
      <c r="W566"/>
    </row>
    <row r="567" spans="1:23" ht="25.5" hidden="1" customHeight="1">
      <c r="A567"/>
      <c r="B567"/>
      <c r="C567"/>
      <c r="D567"/>
      <c r="E567"/>
      <c r="F567"/>
      <c r="G567"/>
      <c r="H567"/>
      <c r="I567"/>
      <c r="J567"/>
      <c r="K567"/>
      <c r="L567"/>
      <c r="M567"/>
      <c r="N567"/>
      <c r="O567"/>
      <c r="P567"/>
      <c r="Q567"/>
      <c r="R567"/>
      <c r="S567"/>
      <c r="T567"/>
      <c r="U567"/>
      <c r="V567"/>
      <c r="W567"/>
    </row>
    <row r="568" spans="1:23" ht="25.5" hidden="1" customHeight="1">
      <c r="A568"/>
      <c r="B568"/>
      <c r="C568"/>
      <c r="D568"/>
      <c r="E568"/>
      <c r="F568"/>
      <c r="G568"/>
      <c r="H568"/>
      <c r="I568"/>
      <c r="J568"/>
      <c r="K568"/>
      <c r="L568"/>
      <c r="M568"/>
      <c r="N568"/>
      <c r="O568"/>
      <c r="P568"/>
      <c r="Q568"/>
      <c r="R568"/>
      <c r="S568"/>
      <c r="T568"/>
      <c r="U568"/>
      <c r="V568"/>
      <c r="W568"/>
    </row>
    <row r="569" spans="1:23" ht="25.5" hidden="1" customHeight="1">
      <c r="A569"/>
      <c r="B569"/>
      <c r="C569"/>
      <c r="D569"/>
      <c r="E569"/>
      <c r="F569"/>
      <c r="G569"/>
      <c r="H569"/>
      <c r="I569"/>
      <c r="J569"/>
      <c r="K569"/>
      <c r="L569"/>
      <c r="M569"/>
      <c r="N569"/>
      <c r="O569"/>
      <c r="P569"/>
      <c r="Q569"/>
      <c r="R569"/>
      <c r="S569"/>
      <c r="T569"/>
      <c r="U569"/>
      <c r="V569"/>
      <c r="W569"/>
    </row>
    <row r="570" spans="1:23" ht="25.5" hidden="1" customHeight="1">
      <c r="A570"/>
      <c r="B570"/>
      <c r="C570"/>
      <c r="D570"/>
      <c r="E570"/>
      <c r="F570"/>
      <c r="G570"/>
      <c r="H570"/>
      <c r="I570"/>
      <c r="J570"/>
      <c r="K570"/>
      <c r="L570"/>
      <c r="M570"/>
      <c r="N570"/>
      <c r="O570"/>
      <c r="P570"/>
      <c r="Q570"/>
      <c r="R570"/>
      <c r="S570"/>
      <c r="T570"/>
      <c r="U570"/>
      <c r="V570"/>
      <c r="W570"/>
    </row>
    <row r="571" spans="1:23" ht="25.5" hidden="1" customHeight="1">
      <c r="A571"/>
      <c r="B571"/>
      <c r="C571"/>
      <c r="D571"/>
      <c r="E571"/>
      <c r="F571"/>
      <c r="G571"/>
      <c r="H571"/>
      <c r="I571"/>
      <c r="J571"/>
      <c r="K571"/>
      <c r="L571"/>
      <c r="M571"/>
      <c r="N571"/>
      <c r="O571"/>
      <c r="P571"/>
      <c r="Q571"/>
      <c r="R571"/>
      <c r="S571"/>
      <c r="T571"/>
      <c r="U571"/>
      <c r="V571"/>
      <c r="W571"/>
    </row>
    <row r="572" spans="1:23" ht="25.5" hidden="1" customHeight="1">
      <c r="A572"/>
      <c r="B572"/>
      <c r="C572"/>
      <c r="D572"/>
      <c r="E572"/>
      <c r="F572"/>
      <c r="G572"/>
      <c r="H572"/>
      <c r="I572"/>
      <c r="J572"/>
      <c r="K572"/>
      <c r="L572"/>
      <c r="M572"/>
      <c r="N572"/>
      <c r="O572"/>
      <c r="P572"/>
      <c r="Q572"/>
      <c r="R572"/>
      <c r="S572"/>
      <c r="T572"/>
      <c r="U572"/>
      <c r="V572"/>
      <c r="W572"/>
    </row>
    <row r="573" spans="1:23" ht="25.5" hidden="1" customHeight="1">
      <c r="A573"/>
      <c r="B573"/>
      <c r="C573"/>
      <c r="D573"/>
      <c r="E573"/>
      <c r="F573"/>
      <c r="G573"/>
      <c r="H573"/>
      <c r="I573"/>
      <c r="J573"/>
      <c r="K573"/>
      <c r="L573"/>
      <c r="M573"/>
      <c r="N573"/>
      <c r="O573"/>
      <c r="P573"/>
      <c r="Q573"/>
      <c r="R573"/>
      <c r="S573"/>
      <c r="T573"/>
      <c r="U573"/>
      <c r="V573"/>
      <c r="W573"/>
    </row>
    <row r="574" spans="1:23" ht="25.5" hidden="1" customHeight="1">
      <c r="A574"/>
      <c r="B574"/>
      <c r="C574"/>
      <c r="D574"/>
      <c r="E574"/>
      <c r="F574"/>
      <c r="G574"/>
      <c r="H574"/>
      <c r="I574"/>
      <c r="J574"/>
      <c r="K574"/>
      <c r="L574"/>
      <c r="M574"/>
      <c r="N574"/>
      <c r="O574"/>
      <c r="P574"/>
      <c r="Q574"/>
      <c r="R574"/>
      <c r="S574"/>
      <c r="T574"/>
      <c r="U574"/>
      <c r="V574"/>
      <c r="W574"/>
    </row>
    <row r="575" spans="1:23" ht="25.5" hidden="1" customHeight="1">
      <c r="A575"/>
      <c r="B575"/>
      <c r="C575"/>
      <c r="D575"/>
      <c r="E575"/>
      <c r="F575"/>
      <c r="G575"/>
      <c r="H575"/>
      <c r="I575"/>
      <c r="J575"/>
      <c r="K575"/>
      <c r="L575"/>
      <c r="M575"/>
      <c r="N575"/>
      <c r="O575"/>
      <c r="P575"/>
      <c r="Q575"/>
      <c r="R575"/>
      <c r="S575"/>
      <c r="T575"/>
      <c r="U575"/>
      <c r="V575"/>
      <c r="W575"/>
    </row>
    <row r="576" spans="1:23" ht="25.5" hidden="1" customHeight="1">
      <c r="A576"/>
      <c r="B576"/>
      <c r="C576"/>
      <c r="D576"/>
      <c r="E576"/>
      <c r="F576"/>
      <c r="G576"/>
      <c r="H576"/>
      <c r="I576"/>
      <c r="J576"/>
      <c r="K576"/>
      <c r="L576"/>
      <c r="M576"/>
      <c r="N576"/>
      <c r="O576"/>
      <c r="P576"/>
      <c r="Q576"/>
      <c r="R576"/>
      <c r="S576"/>
      <c r="T576"/>
      <c r="U576"/>
      <c r="V576"/>
      <c r="W576"/>
    </row>
    <row r="577" spans="1:23" ht="25.5" hidden="1" customHeight="1">
      <c r="A577"/>
      <c r="B577"/>
      <c r="C577"/>
      <c r="D577"/>
      <c r="E577"/>
      <c r="F577"/>
      <c r="G577"/>
      <c r="H577"/>
      <c r="I577"/>
      <c r="J577"/>
      <c r="K577"/>
      <c r="L577"/>
      <c r="M577"/>
      <c r="N577"/>
      <c r="O577"/>
      <c r="P577"/>
      <c r="Q577"/>
      <c r="R577"/>
      <c r="S577"/>
      <c r="T577"/>
      <c r="U577"/>
      <c r="V577"/>
      <c r="W577"/>
    </row>
    <row r="578" spans="1:23" ht="25.5" hidden="1" customHeight="1">
      <c r="A578"/>
      <c r="B578"/>
      <c r="C578"/>
      <c r="D578"/>
      <c r="E578"/>
      <c r="F578"/>
      <c r="G578"/>
      <c r="H578"/>
      <c r="I578"/>
      <c r="J578"/>
      <c r="K578"/>
      <c r="L578"/>
      <c r="M578"/>
      <c r="N578"/>
      <c r="O578"/>
      <c r="P578"/>
      <c r="Q578"/>
      <c r="R578"/>
      <c r="S578"/>
      <c r="T578"/>
      <c r="U578"/>
      <c r="V578"/>
      <c r="W578"/>
    </row>
    <row r="579" spans="1:23" ht="25.5" hidden="1" customHeight="1">
      <c r="A579"/>
      <c r="B579"/>
      <c r="C579"/>
      <c r="D579"/>
      <c r="E579"/>
      <c r="F579"/>
      <c r="G579"/>
      <c r="H579"/>
      <c r="I579"/>
      <c r="J579"/>
      <c r="K579"/>
      <c r="L579"/>
      <c r="M579"/>
      <c r="N579"/>
      <c r="O579"/>
      <c r="P579"/>
      <c r="Q579"/>
      <c r="R579"/>
      <c r="S579"/>
      <c r="T579"/>
      <c r="U579"/>
      <c r="V579"/>
      <c r="W579"/>
    </row>
    <row r="580" spans="1:23" ht="25.5" hidden="1" customHeight="1">
      <c r="A580"/>
      <c r="B580"/>
      <c r="C580"/>
      <c r="D580"/>
      <c r="E580"/>
      <c r="F580"/>
      <c r="G580"/>
      <c r="H580"/>
      <c r="I580"/>
      <c r="J580"/>
      <c r="K580"/>
      <c r="L580"/>
      <c r="M580"/>
      <c r="N580"/>
      <c r="O580"/>
      <c r="P580"/>
      <c r="Q580"/>
      <c r="R580"/>
      <c r="S580"/>
      <c r="T580"/>
      <c r="U580"/>
      <c r="V580"/>
      <c r="W580"/>
    </row>
    <row r="581" spans="1:23" ht="25.5" hidden="1" customHeight="1">
      <c r="A581"/>
      <c r="B581"/>
      <c r="C581"/>
      <c r="D581"/>
      <c r="E581"/>
      <c r="F581"/>
      <c r="G581"/>
      <c r="H581"/>
      <c r="I581"/>
      <c r="J581"/>
      <c r="K581"/>
      <c r="L581"/>
      <c r="M581"/>
      <c r="N581"/>
      <c r="O581"/>
      <c r="P581"/>
      <c r="Q581"/>
      <c r="R581"/>
      <c r="S581"/>
      <c r="T581"/>
      <c r="U581"/>
      <c r="V581"/>
      <c r="W581"/>
    </row>
    <row r="582" spans="1:23" ht="25.5" hidden="1" customHeight="1">
      <c r="A582"/>
      <c r="B582"/>
      <c r="C582"/>
      <c r="D582"/>
      <c r="E582"/>
      <c r="F582"/>
      <c r="G582"/>
      <c r="H582"/>
      <c r="I582"/>
      <c r="J582"/>
      <c r="K582"/>
      <c r="L582"/>
      <c r="M582"/>
      <c r="N582"/>
      <c r="O582"/>
      <c r="P582"/>
      <c r="Q582"/>
      <c r="R582"/>
      <c r="S582"/>
      <c r="T582"/>
      <c r="U582"/>
      <c r="V582"/>
      <c r="W582"/>
    </row>
    <row r="583" spans="1:23" ht="25.5" hidden="1" customHeight="1">
      <c r="A583"/>
      <c r="B583"/>
      <c r="C583"/>
      <c r="D583"/>
      <c r="E583"/>
      <c r="F583"/>
      <c r="G583"/>
      <c r="H583"/>
      <c r="I583"/>
      <c r="J583"/>
      <c r="K583"/>
      <c r="L583"/>
      <c r="M583"/>
      <c r="N583"/>
      <c r="O583"/>
      <c r="P583"/>
      <c r="Q583"/>
      <c r="R583"/>
      <c r="S583"/>
      <c r="T583"/>
      <c r="U583"/>
      <c r="V583"/>
      <c r="W583"/>
    </row>
    <row r="584" spans="1:23" ht="25.5" hidden="1" customHeight="1">
      <c r="A584"/>
      <c r="B584"/>
      <c r="C584"/>
      <c r="D584"/>
      <c r="E584"/>
      <c r="F584"/>
      <c r="G584"/>
      <c r="H584"/>
      <c r="I584"/>
      <c r="J584"/>
      <c r="K584"/>
      <c r="L584"/>
      <c r="M584"/>
      <c r="N584"/>
      <c r="O584"/>
      <c r="P584"/>
      <c r="Q584"/>
      <c r="R584"/>
      <c r="S584"/>
      <c r="T584"/>
      <c r="U584"/>
      <c r="V584"/>
      <c r="W584"/>
    </row>
    <row r="585" spans="1:23" ht="25.5" hidden="1" customHeight="1">
      <c r="A585"/>
      <c r="B585"/>
      <c r="C585"/>
      <c r="D585"/>
      <c r="E585"/>
      <c r="F585"/>
      <c r="G585"/>
      <c r="H585"/>
      <c r="I585"/>
      <c r="J585"/>
      <c r="K585"/>
      <c r="L585"/>
      <c r="M585"/>
      <c r="N585"/>
      <c r="O585"/>
      <c r="P585"/>
      <c r="Q585"/>
      <c r="R585"/>
      <c r="S585"/>
      <c r="T585"/>
      <c r="U585"/>
      <c r="V585"/>
      <c r="W585"/>
    </row>
    <row r="586" spans="1:23" ht="25.5" hidden="1" customHeight="1">
      <c r="A586"/>
      <c r="B586"/>
      <c r="C586"/>
      <c r="D586"/>
      <c r="E586"/>
      <c r="F586"/>
      <c r="G586"/>
      <c r="H586"/>
      <c r="I586"/>
      <c r="J586"/>
      <c r="K586"/>
      <c r="L586"/>
      <c r="M586"/>
      <c r="N586"/>
      <c r="O586"/>
      <c r="P586"/>
      <c r="Q586"/>
      <c r="R586"/>
      <c r="S586"/>
      <c r="T586"/>
      <c r="U586"/>
      <c r="V586"/>
      <c r="W586"/>
    </row>
    <row r="587" spans="1:23" ht="25.5" hidden="1" customHeight="1">
      <c r="A587"/>
      <c r="B587"/>
      <c r="C587"/>
      <c r="D587"/>
      <c r="E587"/>
      <c r="F587"/>
      <c r="G587"/>
      <c r="H587"/>
      <c r="I587"/>
      <c r="J587"/>
      <c r="K587"/>
      <c r="L587"/>
      <c r="M587"/>
      <c r="N587"/>
      <c r="O587"/>
      <c r="P587"/>
      <c r="Q587"/>
      <c r="R587"/>
      <c r="S587"/>
      <c r="T587"/>
      <c r="U587"/>
      <c r="V587"/>
      <c r="W587"/>
    </row>
    <row r="588" spans="1:23" ht="25.5" hidden="1" customHeight="1">
      <c r="A588"/>
      <c r="B588"/>
      <c r="C588"/>
      <c r="D588"/>
      <c r="E588"/>
      <c r="F588"/>
      <c r="G588"/>
      <c r="H588"/>
      <c r="I588"/>
      <c r="J588"/>
      <c r="K588"/>
      <c r="L588"/>
      <c r="M588"/>
      <c r="N588"/>
      <c r="O588"/>
      <c r="P588"/>
      <c r="Q588"/>
      <c r="R588"/>
      <c r="S588"/>
      <c r="T588"/>
      <c r="U588"/>
      <c r="V588"/>
      <c r="W588"/>
    </row>
    <row r="589" spans="1:23" ht="25.5" hidden="1" customHeight="1">
      <c r="A589"/>
      <c r="B589"/>
      <c r="C589"/>
      <c r="D589"/>
      <c r="E589"/>
      <c r="F589"/>
      <c r="G589"/>
      <c r="H589"/>
      <c r="I589"/>
      <c r="J589"/>
      <c r="K589"/>
      <c r="L589"/>
      <c r="M589"/>
      <c r="N589"/>
      <c r="O589"/>
      <c r="P589"/>
      <c r="Q589"/>
      <c r="R589"/>
      <c r="S589"/>
      <c r="T589"/>
      <c r="U589"/>
      <c r="V589"/>
      <c r="W589"/>
    </row>
    <row r="590" spans="1:23" ht="25.5" hidden="1" customHeight="1">
      <c r="A590"/>
      <c r="B590"/>
      <c r="C590"/>
      <c r="D590"/>
      <c r="E590"/>
      <c r="F590"/>
      <c r="G590"/>
      <c r="H590"/>
      <c r="I590"/>
      <c r="J590"/>
      <c r="K590"/>
      <c r="L590"/>
      <c r="M590"/>
      <c r="N590"/>
      <c r="O590"/>
      <c r="P590"/>
      <c r="Q590"/>
      <c r="R590"/>
      <c r="S590"/>
      <c r="T590"/>
      <c r="U590"/>
      <c r="V590"/>
      <c r="W590"/>
    </row>
    <row r="591" spans="1:23" ht="25.5" hidden="1" customHeight="1">
      <c r="A591"/>
      <c r="B591"/>
      <c r="C591"/>
      <c r="D591"/>
      <c r="E591"/>
      <c r="F591"/>
      <c r="G591"/>
      <c r="H591"/>
      <c r="I591"/>
      <c r="J591"/>
      <c r="K591"/>
      <c r="L591"/>
      <c r="M591"/>
      <c r="N591"/>
      <c r="O591"/>
      <c r="P591"/>
      <c r="Q591"/>
      <c r="R591"/>
      <c r="S591"/>
      <c r="T591"/>
      <c r="U591"/>
      <c r="V591"/>
      <c r="W591"/>
    </row>
    <row r="592" spans="1:23" ht="25.5" hidden="1" customHeight="1">
      <c r="A592"/>
      <c r="B592"/>
      <c r="C592"/>
      <c r="D592"/>
      <c r="E592"/>
      <c r="F592"/>
      <c r="G592"/>
      <c r="H592"/>
      <c r="I592"/>
      <c r="J592"/>
      <c r="K592"/>
      <c r="L592"/>
      <c r="M592"/>
      <c r="N592"/>
      <c r="O592"/>
      <c r="P592"/>
      <c r="Q592"/>
      <c r="R592"/>
      <c r="S592"/>
      <c r="T592"/>
      <c r="U592"/>
      <c r="V592"/>
      <c r="W592"/>
    </row>
    <row r="593" spans="1:23" ht="25.5" hidden="1" customHeight="1">
      <c r="A593"/>
      <c r="B593"/>
      <c r="C593"/>
      <c r="D593"/>
      <c r="E593"/>
      <c r="F593"/>
      <c r="G593"/>
      <c r="H593"/>
      <c r="I593"/>
      <c r="J593"/>
      <c r="K593"/>
      <c r="L593"/>
      <c r="M593"/>
      <c r="N593"/>
      <c r="O593"/>
      <c r="P593"/>
      <c r="Q593"/>
      <c r="R593"/>
      <c r="S593"/>
      <c r="T593"/>
      <c r="U593"/>
      <c r="V593"/>
      <c r="W593"/>
    </row>
    <row r="594" spans="1:23" ht="25.5" hidden="1" customHeight="1">
      <c r="A594"/>
      <c r="B594"/>
      <c r="C594"/>
      <c r="D594"/>
      <c r="E594"/>
      <c r="F594"/>
      <c r="G594"/>
      <c r="H594"/>
      <c r="I594"/>
      <c r="J594"/>
      <c r="K594"/>
      <c r="L594"/>
      <c r="M594"/>
      <c r="N594"/>
      <c r="O594"/>
      <c r="P594"/>
      <c r="Q594"/>
      <c r="R594"/>
      <c r="S594"/>
      <c r="T594"/>
      <c r="U594"/>
      <c r="V594"/>
      <c r="W594"/>
    </row>
    <row r="595" spans="1:23" ht="25.5" hidden="1" customHeight="1">
      <c r="A595"/>
      <c r="B595"/>
      <c r="C595"/>
      <c r="D595"/>
      <c r="E595"/>
      <c r="F595"/>
      <c r="G595"/>
      <c r="H595"/>
      <c r="I595"/>
      <c r="J595"/>
      <c r="K595"/>
      <c r="L595"/>
      <c r="M595"/>
      <c r="N595"/>
      <c r="O595"/>
      <c r="P595"/>
      <c r="Q595"/>
      <c r="R595"/>
      <c r="S595"/>
      <c r="T595"/>
      <c r="U595"/>
      <c r="V595"/>
      <c r="W595"/>
    </row>
    <row r="596" spans="1:23" ht="25.5" hidden="1" customHeight="1">
      <c r="A596"/>
      <c r="B596"/>
      <c r="C596"/>
      <c r="D596"/>
      <c r="E596"/>
      <c r="F596"/>
      <c r="G596"/>
      <c r="H596"/>
      <c r="I596"/>
      <c r="J596"/>
      <c r="K596"/>
      <c r="L596"/>
      <c r="M596"/>
      <c r="N596"/>
      <c r="O596"/>
      <c r="P596"/>
      <c r="Q596"/>
      <c r="R596"/>
      <c r="S596"/>
      <c r="T596"/>
      <c r="U596"/>
      <c r="V596"/>
      <c r="W596"/>
    </row>
    <row r="597" spans="1:23" ht="25.5" hidden="1" customHeight="1">
      <c r="A597"/>
      <c r="B597"/>
      <c r="C597"/>
      <c r="D597"/>
      <c r="E597"/>
      <c r="F597"/>
      <c r="G597"/>
      <c r="H597"/>
      <c r="I597"/>
      <c r="J597"/>
      <c r="K597"/>
      <c r="L597"/>
      <c r="M597"/>
      <c r="N597"/>
      <c r="O597"/>
      <c r="P597"/>
      <c r="Q597"/>
      <c r="R597"/>
      <c r="S597"/>
      <c r="T597"/>
      <c r="U597"/>
      <c r="V597"/>
      <c r="W597"/>
    </row>
    <row r="598" spans="1:23" ht="25.5" hidden="1" customHeight="1">
      <c r="A598"/>
      <c r="B598"/>
      <c r="C598"/>
      <c r="D598"/>
      <c r="E598"/>
      <c r="F598"/>
      <c r="G598"/>
      <c r="H598"/>
      <c r="I598"/>
      <c r="J598"/>
      <c r="K598"/>
      <c r="L598"/>
      <c r="M598"/>
      <c r="N598"/>
      <c r="O598"/>
      <c r="P598"/>
      <c r="Q598"/>
      <c r="R598"/>
      <c r="S598"/>
      <c r="T598"/>
      <c r="U598"/>
      <c r="V598"/>
      <c r="W598"/>
    </row>
    <row r="599" spans="1:23" ht="25.5" hidden="1" customHeight="1">
      <c r="A599"/>
      <c r="B599"/>
      <c r="C599"/>
      <c r="D599"/>
      <c r="E599"/>
      <c r="F599"/>
      <c r="G599"/>
      <c r="H599"/>
      <c r="I599"/>
      <c r="J599"/>
      <c r="K599"/>
      <c r="L599"/>
      <c r="M599"/>
      <c r="N599"/>
      <c r="O599"/>
      <c r="P599"/>
      <c r="Q599"/>
      <c r="R599"/>
      <c r="S599"/>
      <c r="T599"/>
      <c r="U599"/>
      <c r="V599"/>
      <c r="W599"/>
    </row>
    <row r="600" spans="1:23" ht="25.5" hidden="1" customHeight="1">
      <c r="A600"/>
      <c r="B600"/>
      <c r="C600"/>
      <c r="D600"/>
      <c r="E600"/>
      <c r="F600"/>
      <c r="G600"/>
      <c r="H600"/>
      <c r="I600"/>
      <c r="J600"/>
      <c r="K600"/>
      <c r="L600"/>
      <c r="M600"/>
      <c r="N600"/>
      <c r="O600"/>
      <c r="P600"/>
      <c r="Q600"/>
      <c r="R600"/>
      <c r="S600"/>
      <c r="T600"/>
      <c r="U600"/>
      <c r="V600"/>
      <c r="W600"/>
    </row>
    <row r="601" spans="1:23" ht="25.5" hidden="1" customHeight="1">
      <c r="A601"/>
      <c r="B601"/>
      <c r="C601"/>
      <c r="D601"/>
      <c r="E601"/>
      <c r="F601"/>
      <c r="G601"/>
      <c r="H601"/>
      <c r="I601"/>
      <c r="J601"/>
      <c r="K601"/>
      <c r="L601"/>
      <c r="M601"/>
      <c r="N601"/>
      <c r="O601"/>
      <c r="P601"/>
      <c r="Q601"/>
      <c r="R601"/>
      <c r="S601"/>
      <c r="T601"/>
      <c r="U601"/>
      <c r="V601"/>
      <c r="W601"/>
    </row>
    <row r="602" spans="1:23" ht="25.5" hidden="1" customHeight="1">
      <c r="A602"/>
      <c r="B602"/>
      <c r="C602"/>
      <c r="D602"/>
      <c r="E602"/>
      <c r="F602"/>
      <c r="G602"/>
      <c r="H602"/>
      <c r="I602"/>
      <c r="J602"/>
      <c r="K602"/>
      <c r="L602"/>
      <c r="M602"/>
      <c r="N602"/>
      <c r="O602"/>
      <c r="P602"/>
      <c r="Q602"/>
      <c r="R602"/>
      <c r="S602"/>
      <c r="T602"/>
      <c r="U602"/>
      <c r="V602"/>
      <c r="W602"/>
    </row>
    <row r="603" spans="1:23" ht="25.5" hidden="1" customHeight="1">
      <c r="A603"/>
      <c r="B603"/>
      <c r="C603"/>
      <c r="D603"/>
      <c r="E603"/>
      <c r="F603"/>
      <c r="G603"/>
      <c r="H603"/>
      <c r="I603"/>
      <c r="J603"/>
      <c r="K603"/>
      <c r="L603"/>
      <c r="M603"/>
      <c r="N603"/>
      <c r="O603"/>
      <c r="P603"/>
      <c r="Q603"/>
      <c r="R603"/>
      <c r="S603"/>
      <c r="T603"/>
      <c r="U603"/>
      <c r="V603"/>
      <c r="W603"/>
    </row>
    <row r="604" spans="1:23" ht="25.5" hidden="1" customHeight="1">
      <c r="A604"/>
      <c r="B604"/>
      <c r="C604"/>
      <c r="D604"/>
      <c r="E604"/>
      <c r="F604"/>
      <c r="G604"/>
      <c r="H604"/>
      <c r="I604"/>
      <c r="J604"/>
      <c r="K604"/>
      <c r="L604"/>
      <c r="M604"/>
      <c r="N604"/>
      <c r="O604"/>
      <c r="P604"/>
      <c r="Q604"/>
      <c r="R604"/>
      <c r="S604"/>
      <c r="T604"/>
      <c r="U604"/>
      <c r="V604"/>
      <c r="W604"/>
    </row>
    <row r="605" spans="1:23" ht="25.5" hidden="1" customHeight="1">
      <c r="A605"/>
      <c r="B605"/>
      <c r="C605"/>
      <c r="D605"/>
      <c r="E605"/>
      <c r="F605"/>
      <c r="G605"/>
      <c r="H605"/>
      <c r="I605"/>
      <c r="J605"/>
      <c r="K605"/>
      <c r="L605"/>
      <c r="M605"/>
      <c r="N605"/>
      <c r="O605"/>
      <c r="P605"/>
      <c r="Q605"/>
      <c r="R605"/>
      <c r="S605"/>
      <c r="T605"/>
      <c r="U605"/>
      <c r="V605"/>
      <c r="W605"/>
    </row>
    <row r="606" spans="1:23" ht="25.5" hidden="1" customHeight="1">
      <c r="A606"/>
      <c r="B606"/>
      <c r="C606"/>
      <c r="D606"/>
      <c r="E606"/>
      <c r="F606"/>
      <c r="G606"/>
      <c r="H606"/>
      <c r="I606"/>
      <c r="J606"/>
      <c r="K606"/>
      <c r="L606"/>
      <c r="M606"/>
      <c r="N606"/>
      <c r="O606"/>
      <c r="P606"/>
      <c r="Q606"/>
      <c r="R606"/>
      <c r="S606"/>
      <c r="T606"/>
      <c r="U606"/>
      <c r="V606"/>
      <c r="W606"/>
    </row>
    <row r="607" spans="1:23" ht="25.5" hidden="1" customHeight="1">
      <c r="A607"/>
      <c r="B607"/>
      <c r="C607"/>
      <c r="D607"/>
      <c r="E607"/>
      <c r="F607"/>
      <c r="G607"/>
      <c r="H607"/>
      <c r="I607"/>
      <c r="J607"/>
      <c r="K607"/>
      <c r="L607"/>
      <c r="M607"/>
      <c r="N607"/>
      <c r="O607"/>
      <c r="P607"/>
      <c r="Q607"/>
      <c r="R607"/>
      <c r="S607"/>
      <c r="T607"/>
      <c r="U607"/>
      <c r="V607"/>
      <c r="W607"/>
    </row>
    <row r="608" spans="1:23" ht="25.5" hidden="1" customHeight="1">
      <c r="A608"/>
      <c r="B608"/>
      <c r="C608"/>
      <c r="D608"/>
      <c r="E608"/>
      <c r="F608"/>
      <c r="G608"/>
      <c r="H608"/>
      <c r="I608"/>
      <c r="J608"/>
      <c r="K608"/>
      <c r="L608"/>
      <c r="M608"/>
      <c r="N608"/>
      <c r="O608"/>
      <c r="P608"/>
      <c r="Q608"/>
      <c r="R608"/>
      <c r="S608"/>
      <c r="T608"/>
      <c r="U608"/>
      <c r="V608"/>
      <c r="W608"/>
    </row>
    <row r="609" spans="1:23" ht="25.5" hidden="1" customHeight="1">
      <c r="A609"/>
      <c r="B609"/>
      <c r="C609"/>
      <c r="D609"/>
      <c r="E609"/>
      <c r="F609"/>
      <c r="G609"/>
      <c r="H609"/>
      <c r="I609"/>
      <c r="J609"/>
      <c r="K609"/>
      <c r="L609"/>
      <c r="M609"/>
      <c r="N609"/>
      <c r="O609"/>
      <c r="P609"/>
      <c r="Q609"/>
      <c r="R609"/>
      <c r="S609"/>
      <c r="T609"/>
      <c r="U609"/>
      <c r="V609"/>
      <c r="W609"/>
    </row>
    <row r="610" spans="1:23" ht="25.5" hidden="1" customHeight="1">
      <c r="A610"/>
      <c r="B610"/>
      <c r="C610"/>
      <c r="D610"/>
      <c r="E610"/>
      <c r="F610"/>
      <c r="G610"/>
      <c r="H610"/>
      <c r="I610"/>
      <c r="J610"/>
      <c r="K610"/>
      <c r="L610"/>
      <c r="M610"/>
      <c r="N610"/>
      <c r="O610"/>
      <c r="P610"/>
      <c r="Q610"/>
      <c r="R610"/>
      <c r="S610"/>
      <c r="T610"/>
      <c r="U610"/>
      <c r="V610"/>
      <c r="W610"/>
    </row>
    <row r="611" spans="1:23" ht="25.5" hidden="1" customHeight="1">
      <c r="A611"/>
      <c r="B611"/>
      <c r="C611"/>
      <c r="D611"/>
      <c r="E611"/>
      <c r="F611"/>
      <c r="G611"/>
      <c r="H611"/>
      <c r="I611"/>
      <c r="J611"/>
      <c r="K611"/>
      <c r="L611"/>
      <c r="M611"/>
      <c r="N611"/>
      <c r="O611"/>
      <c r="P611"/>
      <c r="Q611"/>
      <c r="R611"/>
      <c r="S611"/>
      <c r="T611"/>
      <c r="U611"/>
      <c r="V611"/>
      <c r="W611"/>
    </row>
    <row r="612" spans="1:23" ht="25.5" hidden="1" customHeight="1">
      <c r="A612"/>
      <c r="B612"/>
      <c r="C612"/>
      <c r="D612"/>
      <c r="E612"/>
      <c r="F612"/>
      <c r="G612"/>
      <c r="H612"/>
      <c r="I612"/>
      <c r="J612"/>
      <c r="K612"/>
      <c r="L612"/>
      <c r="M612"/>
      <c r="N612"/>
      <c r="O612"/>
      <c r="P612"/>
      <c r="Q612"/>
      <c r="R612"/>
      <c r="S612"/>
      <c r="T612"/>
      <c r="U612"/>
      <c r="V612"/>
      <c r="W612"/>
    </row>
    <row r="613" spans="1:23" ht="25.5" hidden="1" customHeight="1">
      <c r="A613"/>
      <c r="B613"/>
      <c r="C613"/>
      <c r="D613"/>
      <c r="E613"/>
      <c r="F613"/>
      <c r="G613"/>
      <c r="H613"/>
      <c r="I613"/>
      <c r="J613"/>
      <c r="K613"/>
      <c r="L613"/>
      <c r="M613"/>
      <c r="N613"/>
      <c r="O613"/>
      <c r="P613"/>
      <c r="Q613"/>
      <c r="R613"/>
      <c r="S613"/>
      <c r="T613"/>
      <c r="U613"/>
      <c r="V613"/>
      <c r="W613"/>
    </row>
    <row r="614" spans="1:23" ht="25.5" hidden="1" customHeight="1">
      <c r="A614"/>
      <c r="B614"/>
      <c r="C614"/>
      <c r="D614"/>
      <c r="E614"/>
      <c r="F614"/>
      <c r="G614"/>
      <c r="H614"/>
      <c r="I614"/>
      <c r="J614"/>
      <c r="K614"/>
      <c r="L614"/>
      <c r="M614"/>
      <c r="N614"/>
      <c r="O614"/>
      <c r="P614"/>
      <c r="Q614"/>
      <c r="R614"/>
      <c r="S614"/>
      <c r="T614"/>
      <c r="U614"/>
      <c r="V614"/>
      <c r="W614"/>
    </row>
    <row r="615" spans="1:23" ht="25.5" hidden="1" customHeight="1">
      <c r="A615"/>
      <c r="B615"/>
      <c r="C615"/>
      <c r="D615"/>
      <c r="E615"/>
      <c r="F615"/>
      <c r="G615"/>
      <c r="H615"/>
      <c r="I615"/>
      <c r="J615"/>
      <c r="K615"/>
      <c r="L615"/>
      <c r="M615"/>
      <c r="N615"/>
      <c r="O615"/>
      <c r="P615"/>
      <c r="Q615"/>
      <c r="R615"/>
      <c r="S615"/>
      <c r="T615"/>
      <c r="U615"/>
      <c r="V615"/>
      <c r="W615"/>
    </row>
    <row r="616" spans="1:23" ht="25.5" hidden="1" customHeight="1">
      <c r="A616"/>
      <c r="B616"/>
      <c r="C616"/>
      <c r="D616"/>
      <c r="E616"/>
      <c r="F616"/>
      <c r="G616"/>
      <c r="H616"/>
      <c r="I616"/>
      <c r="J616"/>
      <c r="K616"/>
      <c r="L616"/>
      <c r="M616"/>
      <c r="N616"/>
      <c r="O616"/>
      <c r="P616"/>
      <c r="Q616"/>
      <c r="R616"/>
      <c r="S616"/>
      <c r="T616"/>
      <c r="U616"/>
      <c r="V616"/>
      <c r="W616"/>
    </row>
    <row r="617" spans="1:23" ht="25.5" hidden="1" customHeight="1">
      <c r="A617"/>
      <c r="B617"/>
      <c r="C617"/>
      <c r="D617"/>
      <c r="E617"/>
      <c r="F617"/>
      <c r="G617"/>
      <c r="H617"/>
      <c r="I617"/>
      <c r="J617"/>
      <c r="K617"/>
      <c r="L617"/>
      <c r="M617"/>
      <c r="N617"/>
      <c r="O617"/>
      <c r="P617"/>
      <c r="Q617"/>
      <c r="R617"/>
      <c r="S617"/>
      <c r="T617"/>
      <c r="U617"/>
      <c r="V617"/>
      <c r="W617"/>
    </row>
    <row r="618" spans="1:23" ht="25.5" hidden="1" customHeight="1">
      <c r="A618"/>
      <c r="B618"/>
      <c r="C618"/>
      <c r="D618"/>
      <c r="E618"/>
      <c r="F618"/>
      <c r="G618"/>
      <c r="H618"/>
      <c r="I618"/>
      <c r="J618"/>
      <c r="K618"/>
      <c r="L618"/>
      <c r="M618"/>
      <c r="N618"/>
      <c r="O618"/>
      <c r="P618"/>
      <c r="Q618"/>
      <c r="R618"/>
      <c r="S618"/>
      <c r="T618"/>
      <c r="U618"/>
      <c r="V618"/>
      <c r="W618"/>
    </row>
    <row r="619" spans="1:23" ht="25.5" hidden="1" customHeight="1">
      <c r="A619"/>
      <c r="B619"/>
      <c r="C619"/>
      <c r="D619"/>
      <c r="E619"/>
      <c r="F619"/>
      <c r="G619"/>
      <c r="H619"/>
      <c r="I619"/>
      <c r="J619"/>
      <c r="K619"/>
      <c r="L619"/>
      <c r="M619"/>
      <c r="N619"/>
      <c r="O619"/>
      <c r="P619"/>
      <c r="Q619"/>
      <c r="R619"/>
      <c r="S619"/>
      <c r="T619"/>
      <c r="U619"/>
      <c r="V619"/>
      <c r="W619"/>
    </row>
    <row r="620" spans="1:23" ht="25.5" hidden="1" customHeight="1">
      <c r="A620"/>
      <c r="B620"/>
      <c r="C620"/>
      <c r="D620"/>
      <c r="E620"/>
      <c r="F620"/>
      <c r="G620"/>
      <c r="H620"/>
      <c r="I620"/>
      <c r="J620"/>
      <c r="K620"/>
      <c r="L620"/>
      <c r="M620"/>
      <c r="N620"/>
      <c r="O620"/>
      <c r="P620"/>
      <c r="Q620"/>
      <c r="R620"/>
      <c r="S620"/>
      <c r="T620"/>
      <c r="U620"/>
      <c r="V620"/>
      <c r="W620"/>
    </row>
    <row r="621" spans="1:23" ht="25.5" hidden="1" customHeight="1">
      <c r="A621"/>
      <c r="B621"/>
      <c r="C621"/>
      <c r="D621"/>
      <c r="E621"/>
      <c r="F621"/>
      <c r="G621"/>
      <c r="H621"/>
      <c r="I621"/>
      <c r="J621"/>
      <c r="K621"/>
      <c r="L621"/>
      <c r="M621"/>
      <c r="N621"/>
      <c r="O621"/>
      <c r="P621"/>
      <c r="Q621"/>
      <c r="R621"/>
      <c r="S621"/>
      <c r="T621"/>
      <c r="U621"/>
      <c r="V621"/>
      <c r="W621"/>
    </row>
    <row r="622" spans="1:23" ht="25.5" hidden="1" customHeight="1">
      <c r="A622"/>
      <c r="B622"/>
      <c r="C622"/>
      <c r="D622"/>
      <c r="E622"/>
      <c r="F622"/>
      <c r="G622"/>
      <c r="H622"/>
      <c r="I622"/>
      <c r="J622"/>
      <c r="K622"/>
      <c r="L622"/>
      <c r="M622"/>
      <c r="N622"/>
      <c r="O622"/>
      <c r="P622"/>
      <c r="Q622"/>
      <c r="R622"/>
      <c r="S622"/>
      <c r="T622"/>
      <c r="U622"/>
      <c r="V622"/>
      <c r="W622"/>
    </row>
    <row r="623" spans="1:23" ht="25.5" hidden="1" customHeight="1">
      <c r="A623"/>
      <c r="B623"/>
      <c r="C623"/>
      <c r="D623"/>
      <c r="E623"/>
      <c r="F623"/>
      <c r="G623"/>
      <c r="H623"/>
      <c r="I623"/>
      <c r="J623"/>
      <c r="K623"/>
      <c r="L623"/>
      <c r="M623"/>
      <c r="N623"/>
      <c r="O623"/>
      <c r="P623"/>
      <c r="Q623"/>
      <c r="R623"/>
      <c r="S623"/>
      <c r="T623"/>
      <c r="U623"/>
      <c r="V623"/>
      <c r="W623"/>
    </row>
    <row r="624" spans="1:23" ht="25.5" hidden="1" customHeight="1">
      <c r="A624"/>
      <c r="B624"/>
      <c r="C624"/>
      <c r="D624"/>
      <c r="E624"/>
      <c r="F624"/>
      <c r="G624"/>
      <c r="H624"/>
      <c r="I624"/>
      <c r="J624"/>
      <c r="K624"/>
      <c r="L624"/>
      <c r="M624"/>
      <c r="N624"/>
      <c r="O624"/>
      <c r="P624"/>
      <c r="Q624"/>
      <c r="R624"/>
      <c r="S624"/>
      <c r="T624"/>
      <c r="U624"/>
      <c r="V624"/>
      <c r="W624"/>
    </row>
    <row r="625" spans="1:23" ht="25.5" hidden="1" customHeight="1">
      <c r="A625"/>
      <c r="B625"/>
      <c r="C625"/>
      <c r="D625"/>
      <c r="E625"/>
      <c r="F625"/>
      <c r="G625"/>
      <c r="H625"/>
      <c r="I625"/>
      <c r="J625"/>
      <c r="K625"/>
      <c r="L625"/>
      <c r="M625"/>
      <c r="N625"/>
      <c r="O625"/>
      <c r="P625"/>
      <c r="Q625"/>
      <c r="R625"/>
      <c r="S625"/>
      <c r="T625"/>
      <c r="U625"/>
      <c r="V625"/>
      <c r="W625"/>
    </row>
    <row r="626" spans="1:23" ht="25.5" hidden="1" customHeight="1">
      <c r="A626"/>
      <c r="B626"/>
      <c r="C626"/>
      <c r="D626"/>
      <c r="E626"/>
      <c r="F626"/>
      <c r="G626"/>
      <c r="H626"/>
      <c r="I626"/>
      <c r="J626"/>
      <c r="K626"/>
      <c r="L626"/>
      <c r="M626"/>
      <c r="N626"/>
      <c r="O626"/>
      <c r="P626"/>
      <c r="Q626"/>
      <c r="R626"/>
      <c r="S626"/>
      <c r="T626"/>
      <c r="U626"/>
      <c r="V626"/>
      <c r="W626"/>
    </row>
    <row r="627" spans="1:23" ht="25.5" hidden="1" customHeight="1">
      <c r="A627"/>
      <c r="B627"/>
      <c r="C627"/>
      <c r="D627"/>
      <c r="E627"/>
      <c r="F627"/>
      <c r="G627"/>
      <c r="H627"/>
      <c r="I627"/>
      <c r="J627"/>
      <c r="K627"/>
      <c r="L627"/>
      <c r="M627"/>
      <c r="N627"/>
      <c r="O627"/>
      <c r="P627"/>
      <c r="Q627"/>
      <c r="R627"/>
      <c r="S627"/>
      <c r="T627"/>
      <c r="U627"/>
      <c r="V627"/>
      <c r="W627"/>
    </row>
    <row r="628" spans="1:23" ht="25.5" hidden="1" customHeight="1">
      <c r="A628"/>
      <c r="B628"/>
      <c r="C628"/>
      <c r="D628"/>
      <c r="E628"/>
      <c r="F628"/>
      <c r="G628"/>
      <c r="H628"/>
      <c r="I628"/>
      <c r="J628"/>
      <c r="K628"/>
      <c r="L628"/>
      <c r="M628"/>
      <c r="N628"/>
      <c r="O628"/>
      <c r="P628"/>
      <c r="Q628"/>
      <c r="R628"/>
      <c r="S628"/>
      <c r="T628"/>
      <c r="U628"/>
      <c r="V628"/>
      <c r="W628"/>
    </row>
    <row r="629" spans="1:23" ht="25.5" hidden="1" customHeight="1">
      <c r="A629"/>
      <c r="B629"/>
      <c r="C629"/>
      <c r="D629"/>
      <c r="E629"/>
      <c r="F629"/>
      <c r="G629"/>
      <c r="H629"/>
      <c r="I629"/>
      <c r="J629"/>
      <c r="K629"/>
      <c r="L629"/>
      <c r="M629"/>
      <c r="N629"/>
      <c r="O629"/>
      <c r="P629"/>
      <c r="Q629"/>
      <c r="R629"/>
      <c r="S629"/>
      <c r="T629"/>
      <c r="U629"/>
      <c r="V629"/>
      <c r="W629"/>
    </row>
    <row r="630" spans="1:23" ht="25.5" hidden="1" customHeight="1">
      <c r="A630"/>
      <c r="B630"/>
      <c r="C630"/>
      <c r="D630"/>
      <c r="E630"/>
      <c r="F630"/>
      <c r="G630"/>
      <c r="H630"/>
      <c r="I630"/>
      <c r="J630"/>
      <c r="K630"/>
      <c r="L630"/>
      <c r="M630"/>
      <c r="N630"/>
      <c r="O630"/>
      <c r="P630"/>
      <c r="Q630"/>
      <c r="R630"/>
      <c r="S630"/>
      <c r="T630"/>
      <c r="U630"/>
      <c r="V630"/>
      <c r="W630"/>
    </row>
    <row r="631" spans="1:23" ht="25.5" hidden="1" customHeight="1">
      <c r="A631"/>
      <c r="B631"/>
      <c r="C631"/>
      <c r="D631"/>
      <c r="E631"/>
      <c r="F631"/>
      <c r="G631"/>
      <c r="H631"/>
      <c r="I631"/>
      <c r="J631"/>
      <c r="K631"/>
      <c r="L631"/>
      <c r="M631"/>
      <c r="N631"/>
      <c r="O631"/>
      <c r="P631"/>
      <c r="Q631"/>
      <c r="R631"/>
      <c r="S631"/>
      <c r="T631"/>
      <c r="U631"/>
      <c r="V631"/>
      <c r="W631"/>
    </row>
    <row r="632" spans="1:23" ht="25.5" hidden="1" customHeight="1">
      <c r="A632"/>
      <c r="B632"/>
      <c r="C632"/>
      <c r="D632"/>
      <c r="E632"/>
      <c r="F632"/>
      <c r="G632"/>
      <c r="H632"/>
      <c r="I632"/>
      <c r="J632"/>
      <c r="K632"/>
      <c r="L632"/>
      <c r="M632"/>
      <c r="N632"/>
      <c r="O632"/>
      <c r="P632"/>
      <c r="Q632"/>
      <c r="R632"/>
      <c r="S632"/>
      <c r="T632"/>
      <c r="U632"/>
      <c r="V632"/>
      <c r="W632"/>
    </row>
    <row r="633" spans="1:23" ht="25.5" hidden="1" customHeight="1">
      <c r="A633"/>
      <c r="B633"/>
      <c r="C633"/>
      <c r="D633"/>
      <c r="E633"/>
      <c r="F633"/>
      <c r="G633"/>
      <c r="H633"/>
      <c r="I633"/>
      <c r="J633"/>
      <c r="K633"/>
      <c r="L633"/>
      <c r="M633"/>
      <c r="N633"/>
      <c r="O633"/>
      <c r="P633"/>
      <c r="Q633"/>
      <c r="R633"/>
      <c r="S633"/>
      <c r="T633"/>
      <c r="U633"/>
      <c r="V633"/>
      <c r="W633"/>
    </row>
    <row r="634" spans="1:23" ht="25.5" hidden="1" customHeight="1">
      <c r="A634"/>
      <c r="B634"/>
      <c r="C634"/>
      <c r="D634"/>
      <c r="E634"/>
      <c r="F634"/>
      <c r="G634"/>
      <c r="H634"/>
      <c r="I634"/>
      <c r="J634"/>
      <c r="K634"/>
      <c r="L634"/>
      <c r="M634"/>
      <c r="N634"/>
      <c r="O634"/>
      <c r="P634"/>
      <c r="Q634"/>
      <c r="R634"/>
      <c r="S634"/>
      <c r="T634"/>
      <c r="U634"/>
      <c r="V634"/>
      <c r="W634"/>
    </row>
    <row r="635" spans="1:23" ht="25.5" hidden="1" customHeight="1">
      <c r="A635"/>
      <c r="B635"/>
      <c r="C635"/>
      <c r="D635"/>
      <c r="E635"/>
      <c r="F635"/>
      <c r="G635"/>
      <c r="H635"/>
      <c r="I635"/>
      <c r="J635"/>
      <c r="K635"/>
      <c r="L635"/>
      <c r="M635"/>
      <c r="N635"/>
      <c r="O635"/>
      <c r="P635"/>
      <c r="Q635"/>
      <c r="R635"/>
      <c r="S635"/>
      <c r="T635"/>
      <c r="U635"/>
      <c r="V635"/>
      <c r="W635"/>
    </row>
    <row r="636" spans="1:23" ht="25.5" hidden="1" customHeight="1">
      <c r="A636"/>
      <c r="B636"/>
      <c r="C636"/>
      <c r="D636"/>
      <c r="E636"/>
      <c r="F636"/>
      <c r="G636"/>
      <c r="H636"/>
      <c r="I636"/>
      <c r="J636"/>
      <c r="K636"/>
      <c r="L636"/>
      <c r="M636"/>
      <c r="N636"/>
      <c r="O636"/>
      <c r="P636"/>
      <c r="Q636"/>
      <c r="R636"/>
      <c r="S636"/>
      <c r="T636"/>
      <c r="U636"/>
      <c r="V636"/>
      <c r="W636"/>
    </row>
    <row r="637" spans="1:23" ht="25.5" hidden="1" customHeight="1">
      <c r="A637"/>
      <c r="B637"/>
      <c r="C637"/>
      <c r="D637"/>
      <c r="E637"/>
      <c r="F637"/>
      <c r="G637"/>
      <c r="H637"/>
      <c r="I637"/>
      <c r="J637"/>
      <c r="K637"/>
      <c r="L637"/>
      <c r="M637"/>
      <c r="N637"/>
      <c r="O637"/>
      <c r="P637"/>
      <c r="Q637"/>
      <c r="R637"/>
      <c r="S637"/>
      <c r="T637"/>
      <c r="U637"/>
      <c r="V637"/>
      <c r="W637"/>
    </row>
    <row r="638" spans="1:23" ht="25.5" hidden="1" customHeight="1">
      <c r="A638"/>
      <c r="B638"/>
      <c r="C638"/>
      <c r="D638"/>
      <c r="E638"/>
      <c r="F638"/>
      <c r="G638"/>
      <c r="H638"/>
      <c r="I638"/>
      <c r="J638"/>
      <c r="K638"/>
      <c r="L638"/>
      <c r="M638"/>
      <c r="N638"/>
      <c r="O638"/>
      <c r="P638"/>
      <c r="Q638"/>
      <c r="R638"/>
      <c r="S638"/>
      <c r="T638"/>
      <c r="U638"/>
      <c r="V638"/>
      <c r="W638"/>
    </row>
    <row r="639" spans="1:23" ht="25.5" hidden="1" customHeight="1">
      <c r="A639"/>
      <c r="B639"/>
      <c r="C639"/>
      <c r="D639"/>
      <c r="E639"/>
      <c r="F639"/>
      <c r="G639"/>
      <c r="H639"/>
      <c r="I639"/>
      <c r="J639"/>
      <c r="K639"/>
      <c r="L639"/>
      <c r="M639"/>
      <c r="N639"/>
      <c r="O639"/>
      <c r="P639"/>
      <c r="Q639"/>
      <c r="R639"/>
      <c r="S639"/>
      <c r="T639"/>
      <c r="U639"/>
      <c r="V639"/>
      <c r="W639"/>
    </row>
    <row r="640" spans="1:23" ht="25.5" hidden="1" customHeight="1">
      <c r="A640"/>
      <c r="B640"/>
      <c r="C640"/>
      <c r="D640"/>
      <c r="E640"/>
      <c r="F640"/>
      <c r="G640"/>
      <c r="H640"/>
      <c r="I640"/>
      <c r="J640"/>
      <c r="K640"/>
      <c r="L640"/>
      <c r="M640"/>
      <c r="N640"/>
      <c r="O640"/>
      <c r="P640"/>
      <c r="Q640"/>
      <c r="R640"/>
      <c r="S640"/>
      <c r="T640"/>
      <c r="U640"/>
      <c r="V640"/>
      <c r="W640"/>
    </row>
    <row r="641" spans="1:23" ht="25.5" hidden="1" customHeight="1">
      <c r="A641"/>
      <c r="B641"/>
      <c r="C641"/>
      <c r="D641"/>
      <c r="E641"/>
      <c r="F641"/>
      <c r="G641"/>
      <c r="H641"/>
      <c r="I641"/>
      <c r="J641"/>
      <c r="K641"/>
      <c r="L641"/>
      <c r="M641"/>
      <c r="N641"/>
      <c r="O641"/>
      <c r="P641"/>
      <c r="Q641"/>
      <c r="R641"/>
      <c r="S641"/>
      <c r="T641"/>
      <c r="U641"/>
      <c r="V641"/>
      <c r="W641"/>
    </row>
    <row r="642" spans="1:23" ht="25.5" hidden="1" customHeight="1">
      <c r="A642"/>
      <c r="B642"/>
      <c r="C642"/>
      <c r="D642"/>
      <c r="E642"/>
      <c r="F642"/>
      <c r="G642"/>
      <c r="H642"/>
      <c r="I642"/>
      <c r="J642"/>
      <c r="K642"/>
      <c r="L642"/>
      <c r="M642"/>
      <c r="N642"/>
      <c r="O642"/>
      <c r="P642"/>
      <c r="Q642"/>
      <c r="R642"/>
      <c r="S642"/>
      <c r="T642"/>
      <c r="U642"/>
      <c r="V642"/>
      <c r="W642"/>
    </row>
    <row r="643" spans="1:23" ht="25.5" hidden="1" customHeight="1">
      <c r="A643"/>
      <c r="B643"/>
      <c r="C643"/>
      <c r="D643"/>
      <c r="E643"/>
      <c r="F643"/>
      <c r="G643"/>
      <c r="H643"/>
      <c r="I643"/>
      <c r="J643"/>
      <c r="K643"/>
      <c r="L643"/>
      <c r="M643"/>
      <c r="N643"/>
      <c r="O643"/>
      <c r="P643"/>
      <c r="Q643"/>
      <c r="R643"/>
      <c r="S643"/>
      <c r="T643"/>
      <c r="U643"/>
      <c r="V643"/>
      <c r="W643"/>
    </row>
    <row r="644" spans="1:23" ht="25.5" hidden="1" customHeight="1">
      <c r="A644"/>
      <c r="B644"/>
      <c r="C644"/>
      <c r="D644"/>
      <c r="E644"/>
      <c r="F644"/>
      <c r="G644"/>
      <c r="H644"/>
      <c r="I644"/>
      <c r="J644"/>
      <c r="K644"/>
      <c r="L644"/>
      <c r="M644"/>
      <c r="N644"/>
      <c r="O644"/>
      <c r="P644"/>
      <c r="Q644"/>
      <c r="R644"/>
      <c r="S644"/>
      <c r="T644"/>
      <c r="U644"/>
      <c r="V644"/>
      <c r="W644"/>
    </row>
    <row r="645" spans="1:23" ht="25.5" hidden="1" customHeight="1">
      <c r="A645"/>
      <c r="B645"/>
      <c r="C645"/>
      <c r="D645"/>
      <c r="E645"/>
      <c r="F645"/>
      <c r="G645"/>
      <c r="H645"/>
      <c r="I645"/>
      <c r="J645"/>
      <c r="K645"/>
      <c r="L645"/>
      <c r="M645"/>
      <c r="N645"/>
      <c r="O645"/>
      <c r="P645"/>
      <c r="Q645"/>
      <c r="R645"/>
      <c r="S645"/>
      <c r="T645"/>
      <c r="U645"/>
      <c r="V645"/>
      <c r="W645"/>
    </row>
    <row r="646" spans="1:23" ht="25.5" hidden="1" customHeight="1">
      <c r="A646"/>
      <c r="B646"/>
      <c r="C646"/>
      <c r="D646"/>
      <c r="E646"/>
      <c r="F646"/>
      <c r="G646"/>
      <c r="H646"/>
      <c r="I646"/>
      <c r="J646"/>
      <c r="K646"/>
      <c r="L646"/>
      <c r="M646"/>
      <c r="N646"/>
      <c r="O646"/>
      <c r="P646"/>
      <c r="Q646"/>
      <c r="R646"/>
      <c r="S646"/>
      <c r="T646"/>
      <c r="U646"/>
      <c r="V646"/>
      <c r="W646"/>
    </row>
    <row r="647" spans="1:23" ht="25.5" hidden="1" customHeight="1">
      <c r="A647"/>
      <c r="B647"/>
      <c r="C647"/>
      <c r="D647"/>
      <c r="E647"/>
      <c r="F647"/>
      <c r="G647"/>
      <c r="H647"/>
      <c r="I647"/>
      <c r="J647"/>
      <c r="K647"/>
      <c r="L647"/>
      <c r="M647"/>
      <c r="N647"/>
      <c r="O647"/>
      <c r="P647"/>
      <c r="Q647"/>
      <c r="R647"/>
      <c r="S647"/>
      <c r="T647"/>
      <c r="U647"/>
      <c r="V647"/>
      <c r="W647"/>
    </row>
    <row r="648" spans="1:23" ht="25.5" hidden="1" customHeight="1">
      <c r="A648"/>
      <c r="B648"/>
      <c r="C648"/>
      <c r="D648"/>
      <c r="E648"/>
      <c r="F648"/>
      <c r="G648"/>
      <c r="H648"/>
      <c r="I648"/>
      <c r="J648"/>
      <c r="K648"/>
      <c r="L648"/>
      <c r="M648"/>
      <c r="N648"/>
      <c r="O648"/>
      <c r="P648"/>
      <c r="Q648"/>
      <c r="R648"/>
      <c r="S648"/>
      <c r="T648"/>
      <c r="U648"/>
      <c r="V648"/>
      <c r="W648"/>
    </row>
    <row r="649" spans="1:23" ht="25.5" hidden="1" customHeight="1">
      <c r="A649"/>
      <c r="B649"/>
      <c r="C649"/>
      <c r="D649"/>
      <c r="E649"/>
      <c r="F649"/>
      <c r="G649"/>
      <c r="H649"/>
      <c r="I649"/>
      <c r="J649"/>
      <c r="K649"/>
      <c r="L649"/>
      <c r="M649"/>
      <c r="N649"/>
      <c r="O649"/>
      <c r="P649"/>
      <c r="Q649"/>
      <c r="R649"/>
      <c r="S649"/>
      <c r="T649"/>
      <c r="U649"/>
      <c r="V649"/>
      <c r="W649"/>
    </row>
    <row r="650" spans="1:23" ht="25.5" hidden="1" customHeight="1">
      <c r="A650"/>
      <c r="B650"/>
      <c r="C650"/>
      <c r="D650"/>
      <c r="E650"/>
      <c r="F650"/>
      <c r="G650"/>
      <c r="H650"/>
      <c r="I650"/>
      <c r="J650"/>
      <c r="K650"/>
      <c r="L650"/>
      <c r="M650"/>
      <c r="N650"/>
      <c r="O650"/>
      <c r="P650"/>
      <c r="Q650"/>
      <c r="R650"/>
      <c r="S650"/>
      <c r="T650"/>
      <c r="U650"/>
      <c r="V650"/>
      <c r="W650"/>
    </row>
    <row r="651" spans="1:23" ht="25.5" hidden="1" customHeight="1">
      <c r="A651"/>
      <c r="B651"/>
      <c r="C651"/>
      <c r="D651"/>
      <c r="E651"/>
      <c r="F651"/>
      <c r="G651"/>
      <c r="H651"/>
      <c r="I651"/>
      <c r="J651"/>
      <c r="K651"/>
      <c r="L651"/>
      <c r="M651"/>
      <c r="N651"/>
      <c r="O651"/>
      <c r="P651"/>
      <c r="Q651"/>
      <c r="R651"/>
      <c r="S651"/>
      <c r="T651"/>
      <c r="U651"/>
      <c r="V651"/>
      <c r="W651"/>
    </row>
    <row r="652" spans="1:23" ht="25.5" hidden="1" customHeight="1">
      <c r="A652"/>
      <c r="B652"/>
      <c r="C652"/>
      <c r="D652"/>
      <c r="E652"/>
      <c r="F652"/>
      <c r="G652"/>
      <c r="H652"/>
      <c r="I652"/>
      <c r="J652"/>
      <c r="K652"/>
      <c r="L652"/>
      <c r="M652"/>
      <c r="N652"/>
      <c r="O652"/>
      <c r="P652"/>
      <c r="Q652"/>
      <c r="R652"/>
      <c r="S652"/>
      <c r="T652"/>
      <c r="U652"/>
      <c r="V652"/>
      <c r="W652"/>
    </row>
    <row r="653" spans="1:23" ht="25.5" hidden="1" customHeight="1">
      <c r="A653"/>
      <c r="B653"/>
      <c r="C653"/>
      <c r="D653"/>
      <c r="E653"/>
      <c r="F653"/>
      <c r="G653"/>
      <c r="H653"/>
      <c r="I653"/>
      <c r="J653"/>
      <c r="K653"/>
      <c r="L653"/>
      <c r="M653"/>
      <c r="N653"/>
      <c r="O653"/>
      <c r="P653"/>
      <c r="Q653"/>
      <c r="R653"/>
      <c r="S653"/>
      <c r="T653"/>
      <c r="U653"/>
      <c r="V653"/>
      <c r="W653"/>
    </row>
    <row r="654" spans="1:23" ht="25.5" hidden="1" customHeight="1">
      <c r="A654"/>
      <c r="B654"/>
      <c r="C654"/>
      <c r="D654"/>
      <c r="E654"/>
      <c r="F654"/>
      <c r="G654"/>
      <c r="H654"/>
      <c r="I654"/>
      <c r="J654"/>
      <c r="K654"/>
      <c r="L654"/>
      <c r="M654"/>
      <c r="N654"/>
      <c r="O654"/>
      <c r="P654"/>
      <c r="Q654"/>
      <c r="R654"/>
      <c r="S654"/>
      <c r="T654"/>
      <c r="U654"/>
      <c r="V654"/>
      <c r="W654"/>
    </row>
    <row r="655" spans="1:23" ht="25.5" hidden="1" customHeight="1">
      <c r="A655"/>
      <c r="B655"/>
      <c r="C655"/>
      <c r="D655"/>
      <c r="E655"/>
      <c r="F655"/>
      <c r="G655"/>
      <c r="H655"/>
      <c r="I655"/>
      <c r="J655"/>
      <c r="K655"/>
      <c r="L655"/>
      <c r="M655"/>
      <c r="N655"/>
      <c r="O655"/>
      <c r="P655"/>
      <c r="Q655"/>
      <c r="R655"/>
      <c r="S655"/>
      <c r="T655"/>
      <c r="U655"/>
      <c r="V655"/>
      <c r="W655"/>
    </row>
    <row r="656" spans="1:23" ht="25.5" hidden="1" customHeight="1">
      <c r="A656"/>
      <c r="B656"/>
      <c r="C656"/>
      <c r="D656"/>
      <c r="E656"/>
      <c r="F656"/>
      <c r="G656"/>
      <c r="H656"/>
      <c r="I656"/>
      <c r="J656"/>
      <c r="K656"/>
      <c r="L656"/>
      <c r="M656"/>
      <c r="N656"/>
      <c r="O656"/>
      <c r="P656"/>
      <c r="Q656"/>
      <c r="R656"/>
      <c r="S656"/>
      <c r="T656"/>
      <c r="U656"/>
      <c r="V656"/>
      <c r="W656"/>
    </row>
    <row r="657" spans="1:23" ht="25.5" hidden="1" customHeight="1">
      <c r="A657"/>
      <c r="B657"/>
      <c r="C657"/>
      <c r="D657"/>
      <c r="E657"/>
      <c r="F657"/>
      <c r="G657"/>
      <c r="H657"/>
      <c r="I657"/>
      <c r="J657"/>
      <c r="K657"/>
      <c r="L657"/>
      <c r="M657"/>
      <c r="N657"/>
      <c r="O657"/>
      <c r="P657"/>
      <c r="Q657"/>
      <c r="R657"/>
      <c r="S657"/>
      <c r="T657"/>
      <c r="U657"/>
      <c r="V657"/>
      <c r="W657"/>
    </row>
    <row r="658" spans="1:23" ht="25.5" hidden="1" customHeight="1">
      <c r="A658"/>
      <c r="B658"/>
      <c r="C658"/>
      <c r="D658"/>
      <c r="E658"/>
      <c r="F658"/>
      <c r="G658"/>
      <c r="H658"/>
      <c r="I658"/>
      <c r="J658"/>
      <c r="K658"/>
      <c r="L658"/>
      <c r="M658"/>
      <c r="N658"/>
      <c r="O658"/>
      <c r="P658"/>
      <c r="Q658"/>
      <c r="R658"/>
      <c r="S658"/>
      <c r="T658"/>
      <c r="U658"/>
      <c r="V658"/>
      <c r="W658"/>
    </row>
    <row r="659" spans="1:23" ht="25.5" hidden="1" customHeight="1">
      <c r="A659"/>
      <c r="B659"/>
      <c r="C659"/>
      <c r="D659"/>
      <c r="E659"/>
      <c r="F659"/>
      <c r="G659"/>
      <c r="H659"/>
      <c r="I659"/>
      <c r="J659"/>
      <c r="K659"/>
      <c r="L659"/>
      <c r="M659"/>
      <c r="N659"/>
      <c r="O659"/>
      <c r="P659"/>
      <c r="Q659"/>
      <c r="R659"/>
      <c r="S659"/>
      <c r="T659"/>
      <c r="U659"/>
      <c r="V659"/>
      <c r="W659"/>
    </row>
    <row r="660" spans="1:23" ht="25.5" hidden="1" customHeight="1">
      <c r="A660"/>
      <c r="B660"/>
      <c r="C660"/>
      <c r="D660"/>
      <c r="E660"/>
      <c r="F660"/>
      <c r="G660"/>
      <c r="H660"/>
      <c r="I660"/>
      <c r="J660"/>
      <c r="K660"/>
      <c r="L660"/>
      <c r="M660"/>
      <c r="N660"/>
      <c r="O660"/>
      <c r="P660"/>
      <c r="Q660"/>
      <c r="R660"/>
      <c r="S660"/>
      <c r="T660"/>
      <c r="U660"/>
      <c r="V660"/>
      <c r="W660"/>
    </row>
    <row r="661" spans="1:23" ht="25.5" hidden="1" customHeight="1">
      <c r="A661"/>
      <c r="B661"/>
      <c r="C661"/>
      <c r="D661"/>
      <c r="E661"/>
      <c r="F661"/>
      <c r="G661"/>
      <c r="H661"/>
      <c r="I661"/>
      <c r="J661"/>
      <c r="K661"/>
      <c r="L661"/>
      <c r="M661"/>
      <c r="N661"/>
      <c r="O661"/>
      <c r="P661"/>
      <c r="Q661"/>
      <c r="R661"/>
      <c r="S661"/>
      <c r="T661"/>
      <c r="U661"/>
      <c r="V661"/>
      <c r="W661"/>
    </row>
    <row r="662" spans="1:23" ht="25.5" hidden="1" customHeight="1">
      <c r="A662"/>
      <c r="B662"/>
      <c r="C662"/>
      <c r="D662"/>
      <c r="E662"/>
      <c r="F662"/>
      <c r="G662"/>
      <c r="H662"/>
      <c r="I662"/>
      <c r="J662"/>
      <c r="K662"/>
      <c r="L662"/>
      <c r="M662"/>
      <c r="N662"/>
      <c r="O662"/>
      <c r="P662"/>
      <c r="Q662"/>
      <c r="R662"/>
      <c r="S662"/>
      <c r="T662"/>
      <c r="U662"/>
      <c r="V662"/>
      <c r="W662"/>
    </row>
    <row r="663" spans="1:23" ht="25.5" hidden="1" customHeight="1">
      <c r="A663"/>
      <c r="B663"/>
      <c r="C663"/>
      <c r="D663"/>
      <c r="E663"/>
      <c r="F663"/>
      <c r="G663"/>
      <c r="H663"/>
      <c r="I663"/>
      <c r="J663"/>
      <c r="K663"/>
      <c r="L663"/>
      <c r="M663"/>
      <c r="N663"/>
      <c r="O663"/>
      <c r="P663"/>
      <c r="Q663"/>
      <c r="R663"/>
      <c r="S663"/>
      <c r="T663"/>
      <c r="U663"/>
      <c r="V663"/>
      <c r="W663"/>
    </row>
    <row r="664" spans="1:23" ht="25.5" hidden="1" customHeight="1">
      <c r="A664"/>
      <c r="B664"/>
      <c r="C664"/>
      <c r="D664"/>
      <c r="E664"/>
      <c r="F664"/>
      <c r="G664"/>
      <c r="H664"/>
      <c r="I664"/>
      <c r="J664"/>
      <c r="K664"/>
      <c r="L664"/>
      <c r="M664"/>
      <c r="N664"/>
      <c r="O664"/>
      <c r="P664"/>
      <c r="Q664"/>
      <c r="R664"/>
      <c r="S664"/>
      <c r="T664"/>
      <c r="U664"/>
      <c r="V664"/>
      <c r="W664"/>
    </row>
    <row r="665" spans="1:23" ht="25.5" hidden="1" customHeight="1">
      <c r="A665"/>
      <c r="B665"/>
      <c r="C665"/>
      <c r="D665"/>
      <c r="E665"/>
      <c r="F665"/>
      <c r="G665"/>
      <c r="H665"/>
      <c r="I665"/>
      <c r="J665"/>
      <c r="K665"/>
      <c r="L665"/>
      <c r="M665"/>
      <c r="N665"/>
      <c r="O665"/>
      <c r="P665"/>
      <c r="Q665"/>
      <c r="R665"/>
      <c r="S665"/>
      <c r="T665"/>
      <c r="U665"/>
      <c r="V665"/>
      <c r="W665"/>
    </row>
    <row r="666" spans="1:23" ht="25.5" hidden="1" customHeight="1">
      <c r="A666"/>
      <c r="B666"/>
      <c r="C666"/>
      <c r="D666"/>
      <c r="E666"/>
      <c r="F666"/>
      <c r="G666"/>
      <c r="H666"/>
      <c r="I666"/>
      <c r="J666"/>
      <c r="K666"/>
      <c r="L666"/>
      <c r="M666"/>
      <c r="N666"/>
      <c r="O666"/>
      <c r="P666"/>
      <c r="Q666"/>
      <c r="R666"/>
      <c r="S666"/>
      <c r="T666"/>
      <c r="U666"/>
      <c r="V666"/>
      <c r="W666"/>
    </row>
    <row r="667" spans="1:23" ht="25.5" hidden="1" customHeight="1">
      <c r="A667"/>
      <c r="B667"/>
      <c r="C667"/>
      <c r="D667"/>
      <c r="E667"/>
      <c r="F667"/>
      <c r="G667"/>
      <c r="H667"/>
      <c r="I667"/>
      <c r="J667"/>
      <c r="K667"/>
      <c r="L667"/>
      <c r="M667"/>
      <c r="N667"/>
      <c r="O667"/>
      <c r="P667"/>
      <c r="Q667"/>
      <c r="R667"/>
      <c r="S667"/>
      <c r="T667"/>
      <c r="U667"/>
      <c r="V667"/>
      <c r="W667"/>
    </row>
    <row r="668" spans="1:23" ht="25.5" hidden="1" customHeight="1">
      <c r="A668"/>
      <c r="B668"/>
      <c r="C668"/>
      <c r="D668"/>
      <c r="E668"/>
      <c r="F668"/>
      <c r="G668"/>
      <c r="H668"/>
      <c r="I668"/>
      <c r="J668"/>
      <c r="K668"/>
      <c r="L668"/>
      <c r="M668"/>
      <c r="N668"/>
      <c r="O668"/>
      <c r="P668"/>
      <c r="Q668"/>
      <c r="R668"/>
      <c r="S668"/>
      <c r="T668"/>
      <c r="U668"/>
      <c r="V668"/>
      <c r="W668"/>
    </row>
    <row r="669" spans="1:23" ht="25.5" hidden="1" customHeight="1">
      <c r="A669"/>
      <c r="B669"/>
      <c r="C669"/>
      <c r="D669"/>
      <c r="E669"/>
      <c r="F669"/>
      <c r="G669"/>
      <c r="H669"/>
      <c r="I669"/>
      <c r="J669"/>
      <c r="K669"/>
      <c r="L669"/>
      <c r="M669"/>
      <c r="N669"/>
      <c r="O669"/>
      <c r="P669"/>
      <c r="Q669"/>
      <c r="R669"/>
      <c r="S669"/>
      <c r="T669"/>
      <c r="U669"/>
      <c r="V669"/>
      <c r="W669"/>
    </row>
    <row r="670" spans="1:23" ht="25.5" hidden="1" customHeight="1">
      <c r="A670"/>
      <c r="B670"/>
      <c r="C670"/>
      <c r="D670"/>
      <c r="E670"/>
      <c r="F670"/>
      <c r="G670"/>
      <c r="H670"/>
      <c r="I670"/>
      <c r="J670"/>
      <c r="K670"/>
      <c r="L670"/>
      <c r="M670"/>
      <c r="N670"/>
      <c r="O670"/>
      <c r="P670"/>
      <c r="Q670"/>
      <c r="R670"/>
      <c r="S670"/>
      <c r="T670"/>
      <c r="U670"/>
      <c r="V670"/>
      <c r="W670"/>
    </row>
    <row r="671" spans="1:23" ht="25.5" hidden="1" customHeight="1">
      <c r="A671"/>
      <c r="B671"/>
      <c r="C671"/>
      <c r="D671"/>
      <c r="E671"/>
      <c r="F671"/>
      <c r="G671"/>
      <c r="H671"/>
      <c r="I671"/>
      <c r="J671"/>
      <c r="K671"/>
      <c r="L671"/>
      <c r="M671"/>
      <c r="N671"/>
      <c r="O671"/>
      <c r="P671"/>
      <c r="Q671"/>
      <c r="R671"/>
      <c r="S671"/>
      <c r="T671"/>
      <c r="U671"/>
      <c r="V671"/>
      <c r="W671"/>
    </row>
    <row r="672" spans="1:23" ht="25.5" hidden="1" customHeight="1">
      <c r="A672"/>
      <c r="B672"/>
      <c r="C672"/>
      <c r="D672"/>
      <c r="E672"/>
      <c r="F672"/>
      <c r="G672"/>
      <c r="H672"/>
      <c r="I672"/>
      <c r="J672"/>
      <c r="K672"/>
      <c r="L672"/>
      <c r="M672"/>
      <c r="N672"/>
      <c r="O672"/>
      <c r="P672"/>
      <c r="Q672"/>
      <c r="R672"/>
      <c r="S672"/>
      <c r="T672"/>
      <c r="U672"/>
      <c r="V672"/>
      <c r="W672"/>
    </row>
    <row r="673" spans="1:23" ht="25.5" hidden="1" customHeight="1">
      <c r="A673"/>
      <c r="B673"/>
      <c r="C673"/>
      <c r="D673"/>
      <c r="E673"/>
      <c r="F673"/>
      <c r="G673"/>
      <c r="H673"/>
      <c r="I673"/>
      <c r="J673"/>
      <c r="K673"/>
      <c r="L673"/>
      <c r="M673"/>
      <c r="N673"/>
      <c r="O673"/>
      <c r="P673"/>
      <c r="Q673"/>
      <c r="R673"/>
      <c r="S673"/>
      <c r="T673"/>
      <c r="U673"/>
      <c r="V673"/>
      <c r="W673"/>
    </row>
    <row r="674" spans="1:23" ht="25.5" hidden="1" customHeight="1">
      <c r="A674"/>
      <c r="B674"/>
      <c r="C674"/>
      <c r="D674"/>
      <c r="E674"/>
      <c r="F674"/>
      <c r="G674"/>
      <c r="H674"/>
      <c r="I674"/>
      <c r="J674"/>
      <c r="K674"/>
      <c r="L674"/>
      <c r="M674"/>
      <c r="N674"/>
      <c r="O674"/>
      <c r="P674"/>
      <c r="Q674"/>
      <c r="R674"/>
      <c r="S674"/>
      <c r="T674"/>
      <c r="U674"/>
      <c r="V674"/>
      <c r="W674"/>
    </row>
    <row r="675" spans="1:23" ht="25.5" hidden="1" customHeight="1">
      <c r="A675"/>
      <c r="B675"/>
      <c r="C675"/>
      <c r="D675"/>
      <c r="E675"/>
      <c r="F675"/>
      <c r="G675"/>
      <c r="H675"/>
      <c r="I675"/>
      <c r="J675"/>
      <c r="K675"/>
      <c r="L675"/>
      <c r="M675"/>
      <c r="N675"/>
      <c r="O675"/>
      <c r="P675"/>
      <c r="Q675"/>
      <c r="R675"/>
      <c r="S675"/>
      <c r="T675"/>
      <c r="U675"/>
      <c r="V675"/>
      <c r="W675"/>
    </row>
    <row r="676" spans="1:23" ht="25.5" hidden="1" customHeight="1">
      <c r="A676"/>
      <c r="B676"/>
      <c r="C676"/>
      <c r="D676"/>
      <c r="E676"/>
      <c r="F676"/>
      <c r="G676"/>
      <c r="H676"/>
      <c r="I676"/>
      <c r="J676"/>
      <c r="K676"/>
      <c r="L676"/>
      <c r="M676"/>
      <c r="N676"/>
      <c r="O676"/>
      <c r="P676"/>
      <c r="Q676"/>
      <c r="R676"/>
      <c r="S676"/>
      <c r="T676"/>
      <c r="U676"/>
      <c r="V676"/>
      <c r="W676"/>
    </row>
    <row r="677" spans="1:23" ht="25.5" hidden="1" customHeight="1">
      <c r="A677"/>
      <c r="B677"/>
      <c r="C677"/>
      <c r="D677"/>
      <c r="E677"/>
      <c r="F677"/>
      <c r="G677"/>
      <c r="H677"/>
      <c r="I677"/>
      <c r="J677"/>
      <c r="K677"/>
      <c r="L677"/>
      <c r="M677"/>
      <c r="N677"/>
      <c r="O677"/>
      <c r="P677"/>
      <c r="Q677"/>
      <c r="R677"/>
      <c r="S677"/>
      <c r="T677"/>
      <c r="U677"/>
      <c r="V677"/>
      <c r="W677"/>
    </row>
    <row r="678" spans="1:23" ht="25.5" hidden="1" customHeight="1">
      <c r="A678"/>
      <c r="B678"/>
      <c r="C678"/>
      <c r="D678"/>
      <c r="E678"/>
      <c r="F678"/>
      <c r="G678"/>
      <c r="H678"/>
      <c r="I678"/>
      <c r="J678"/>
      <c r="K678"/>
      <c r="L678"/>
      <c r="M678"/>
      <c r="N678"/>
      <c r="O678"/>
      <c r="P678"/>
      <c r="Q678"/>
      <c r="R678"/>
      <c r="S678"/>
      <c r="T678"/>
      <c r="U678"/>
      <c r="V678"/>
      <c r="W678"/>
    </row>
    <row r="679" spans="1:23" ht="25.5" hidden="1" customHeight="1">
      <c r="A679"/>
      <c r="B679"/>
      <c r="C679"/>
      <c r="D679"/>
      <c r="E679"/>
      <c r="F679"/>
      <c r="G679"/>
      <c r="H679"/>
      <c r="I679"/>
      <c r="J679"/>
      <c r="K679"/>
      <c r="L679"/>
      <c r="M679"/>
      <c r="N679"/>
      <c r="O679"/>
      <c r="P679"/>
      <c r="Q679"/>
      <c r="R679"/>
      <c r="S679"/>
      <c r="T679"/>
      <c r="U679"/>
      <c r="V679"/>
      <c r="W679"/>
    </row>
    <row r="680" spans="1:23" ht="25.5" hidden="1" customHeight="1">
      <c r="A680"/>
      <c r="B680"/>
      <c r="C680"/>
      <c r="D680"/>
      <c r="E680"/>
      <c r="F680"/>
      <c r="G680"/>
      <c r="H680"/>
      <c r="I680"/>
      <c r="J680"/>
      <c r="K680"/>
      <c r="L680"/>
      <c r="M680"/>
      <c r="N680"/>
      <c r="O680"/>
      <c r="P680"/>
      <c r="Q680"/>
      <c r="R680"/>
      <c r="S680"/>
      <c r="T680"/>
      <c r="U680"/>
      <c r="V680"/>
      <c r="W680"/>
    </row>
    <row r="681" spans="1:23" ht="25.5" hidden="1" customHeight="1">
      <c r="A681"/>
      <c r="B681"/>
      <c r="C681"/>
      <c r="D681"/>
      <c r="E681"/>
      <c r="F681"/>
      <c r="G681"/>
      <c r="H681"/>
      <c r="I681"/>
      <c r="J681"/>
      <c r="K681"/>
      <c r="L681"/>
      <c r="M681"/>
      <c r="N681"/>
      <c r="O681"/>
      <c r="P681"/>
      <c r="Q681"/>
      <c r="R681"/>
      <c r="S681"/>
      <c r="T681"/>
      <c r="U681"/>
      <c r="V681"/>
      <c r="W681"/>
    </row>
    <row r="682" spans="1:23" ht="25.5" hidden="1" customHeight="1">
      <c r="A682"/>
      <c r="B682"/>
      <c r="C682"/>
      <c r="D682"/>
      <c r="E682"/>
      <c r="F682"/>
      <c r="G682"/>
      <c r="H682"/>
      <c r="I682"/>
      <c r="J682"/>
      <c r="K682"/>
      <c r="L682"/>
      <c r="M682"/>
      <c r="N682"/>
      <c r="O682"/>
      <c r="P682"/>
      <c r="Q682"/>
      <c r="R682"/>
      <c r="S682"/>
      <c r="T682"/>
      <c r="U682"/>
      <c r="V682"/>
      <c r="W682"/>
    </row>
    <row r="683" spans="1:23" ht="25.5" hidden="1" customHeight="1">
      <c r="A683"/>
      <c r="B683"/>
      <c r="C683"/>
      <c r="D683"/>
      <c r="E683"/>
      <c r="F683"/>
      <c r="G683"/>
      <c r="H683"/>
      <c r="I683"/>
      <c r="J683"/>
      <c r="K683"/>
      <c r="L683"/>
      <c r="M683"/>
      <c r="N683"/>
      <c r="O683"/>
      <c r="P683"/>
      <c r="Q683"/>
      <c r="R683"/>
      <c r="S683"/>
      <c r="T683"/>
      <c r="U683"/>
      <c r="V683"/>
      <c r="W683"/>
    </row>
    <row r="684" spans="1:23" ht="25.5" hidden="1" customHeight="1">
      <c r="A684"/>
      <c r="B684"/>
      <c r="C684"/>
      <c r="D684"/>
      <c r="E684"/>
      <c r="F684"/>
      <c r="G684"/>
      <c r="H684"/>
      <c r="I684"/>
      <c r="J684"/>
      <c r="K684"/>
      <c r="L684"/>
      <c r="M684"/>
      <c r="N684"/>
      <c r="O684"/>
      <c r="P684"/>
      <c r="Q684"/>
      <c r="R684"/>
      <c r="S684"/>
      <c r="T684"/>
      <c r="U684"/>
      <c r="V684"/>
      <c r="W684"/>
    </row>
    <row r="685" spans="1:23" ht="25.5" hidden="1" customHeight="1">
      <c r="A685"/>
      <c r="B685"/>
      <c r="C685"/>
      <c r="D685"/>
      <c r="E685"/>
      <c r="F685"/>
      <c r="G685"/>
      <c r="H685"/>
      <c r="I685"/>
      <c r="J685"/>
      <c r="K685"/>
      <c r="L685"/>
      <c r="M685"/>
      <c r="N685"/>
      <c r="O685"/>
      <c r="P685"/>
      <c r="Q685"/>
      <c r="R685"/>
      <c r="S685"/>
      <c r="T685"/>
      <c r="U685"/>
      <c r="V685"/>
      <c r="W685"/>
    </row>
    <row r="686" spans="1:23" ht="25.5" hidden="1" customHeight="1">
      <c r="A686"/>
      <c r="B686"/>
      <c r="C686"/>
      <c r="D686"/>
      <c r="E686"/>
      <c r="F686"/>
      <c r="G686"/>
      <c r="H686"/>
      <c r="I686"/>
      <c r="J686"/>
      <c r="K686"/>
      <c r="L686"/>
      <c r="M686"/>
      <c r="N686"/>
      <c r="O686"/>
      <c r="P686"/>
      <c r="Q686"/>
      <c r="R686"/>
      <c r="S686"/>
      <c r="T686"/>
      <c r="U686"/>
      <c r="V686"/>
      <c r="W686"/>
    </row>
    <row r="687" spans="1:23" ht="25.5" hidden="1" customHeight="1">
      <c r="A687"/>
      <c r="B687"/>
      <c r="C687"/>
      <c r="D687"/>
      <c r="E687"/>
      <c r="F687"/>
      <c r="G687"/>
      <c r="H687"/>
      <c r="I687"/>
      <c r="J687"/>
      <c r="K687"/>
      <c r="L687"/>
      <c r="M687"/>
      <c r="N687"/>
      <c r="O687"/>
      <c r="P687"/>
      <c r="Q687"/>
      <c r="R687"/>
      <c r="S687"/>
      <c r="T687"/>
      <c r="U687"/>
      <c r="V687"/>
      <c r="W687"/>
    </row>
    <row r="688" spans="1:23" ht="25.5" hidden="1" customHeight="1">
      <c r="A688"/>
      <c r="B688"/>
      <c r="C688"/>
      <c r="D688"/>
      <c r="E688"/>
      <c r="F688"/>
      <c r="G688"/>
      <c r="H688"/>
      <c r="I688"/>
      <c r="J688"/>
      <c r="K688"/>
      <c r="L688"/>
      <c r="M688"/>
      <c r="N688"/>
      <c r="O688"/>
      <c r="P688"/>
      <c r="Q688"/>
      <c r="R688"/>
      <c r="S688"/>
      <c r="T688"/>
      <c r="U688"/>
      <c r="V688"/>
      <c r="W688"/>
    </row>
    <row r="689" spans="1:23" ht="25.5" hidden="1" customHeight="1">
      <c r="A689"/>
      <c r="B689"/>
      <c r="C689"/>
      <c r="D689"/>
      <c r="E689"/>
      <c r="F689"/>
      <c r="G689"/>
      <c r="H689"/>
      <c r="I689"/>
      <c r="J689"/>
      <c r="K689"/>
      <c r="L689"/>
      <c r="M689"/>
      <c r="N689"/>
      <c r="O689"/>
      <c r="P689"/>
      <c r="Q689"/>
      <c r="R689"/>
      <c r="S689"/>
      <c r="T689"/>
      <c r="U689"/>
      <c r="V689"/>
      <c r="W689"/>
    </row>
    <row r="690" spans="1:23" ht="25.5" hidden="1" customHeight="1">
      <c r="A690"/>
      <c r="B690"/>
      <c r="C690"/>
      <c r="D690"/>
      <c r="E690"/>
      <c r="F690"/>
      <c r="G690"/>
      <c r="H690"/>
      <c r="I690"/>
      <c r="J690"/>
      <c r="K690"/>
      <c r="L690"/>
      <c r="M690"/>
      <c r="N690"/>
      <c r="O690"/>
      <c r="P690"/>
      <c r="Q690"/>
      <c r="R690"/>
      <c r="S690"/>
      <c r="T690"/>
      <c r="U690"/>
      <c r="V690"/>
      <c r="W690"/>
    </row>
    <row r="691" spans="1:23" ht="25.5" hidden="1" customHeight="1">
      <c r="A691"/>
      <c r="B691"/>
      <c r="C691"/>
      <c r="D691"/>
      <c r="E691"/>
      <c r="F691"/>
      <c r="G691"/>
      <c r="H691"/>
      <c r="I691"/>
      <c r="J691"/>
      <c r="K691"/>
      <c r="L691"/>
      <c r="M691"/>
      <c r="N691"/>
      <c r="O691"/>
      <c r="P691"/>
      <c r="Q691"/>
      <c r="R691"/>
      <c r="S691"/>
      <c r="T691"/>
      <c r="U691"/>
      <c r="V691"/>
      <c r="W691"/>
    </row>
    <row r="692" spans="1:23" ht="25.5" hidden="1" customHeight="1">
      <c r="A692"/>
      <c r="B692"/>
      <c r="C692"/>
      <c r="D692"/>
      <c r="E692"/>
      <c r="F692"/>
      <c r="G692"/>
      <c r="H692"/>
      <c r="I692"/>
      <c r="J692"/>
      <c r="K692"/>
      <c r="L692"/>
      <c r="M692"/>
      <c r="N692"/>
      <c r="O692"/>
      <c r="P692"/>
      <c r="Q692"/>
      <c r="R692"/>
      <c r="S692"/>
      <c r="T692"/>
      <c r="U692"/>
      <c r="V692"/>
      <c r="W692"/>
    </row>
    <row r="693" spans="1:23" ht="25.5" hidden="1" customHeight="1">
      <c r="A693"/>
      <c r="B693"/>
      <c r="C693"/>
      <c r="D693"/>
      <c r="E693"/>
      <c r="F693"/>
      <c r="G693"/>
      <c r="H693"/>
      <c r="I693"/>
      <c r="J693"/>
      <c r="K693"/>
      <c r="L693"/>
      <c r="M693"/>
      <c r="N693"/>
      <c r="O693"/>
      <c r="P693"/>
      <c r="Q693"/>
      <c r="R693"/>
      <c r="S693"/>
      <c r="T693"/>
      <c r="U693"/>
      <c r="V693"/>
      <c r="W693"/>
    </row>
    <row r="694" spans="1:23" ht="25.5" hidden="1" customHeight="1">
      <c r="A694"/>
      <c r="B694"/>
      <c r="C694"/>
      <c r="D694"/>
      <c r="E694"/>
      <c r="F694"/>
      <c r="G694"/>
      <c r="H694"/>
      <c r="I694"/>
      <c r="J694"/>
      <c r="K694"/>
      <c r="L694"/>
      <c r="M694"/>
      <c r="N694"/>
      <c r="O694"/>
      <c r="P694"/>
      <c r="Q694"/>
      <c r="R694"/>
      <c r="S694"/>
      <c r="T694"/>
      <c r="U694"/>
      <c r="V694"/>
      <c r="W694"/>
    </row>
    <row r="695" spans="1:23" ht="25.5" hidden="1" customHeight="1">
      <c r="A695"/>
      <c r="B695"/>
      <c r="C695"/>
      <c r="D695"/>
      <c r="E695"/>
      <c r="F695"/>
      <c r="G695"/>
      <c r="H695"/>
      <c r="I695"/>
      <c r="J695"/>
      <c r="K695"/>
      <c r="L695"/>
      <c r="M695"/>
      <c r="N695"/>
      <c r="O695"/>
      <c r="P695"/>
      <c r="Q695"/>
      <c r="R695"/>
      <c r="S695"/>
      <c r="T695"/>
      <c r="U695"/>
      <c r="V695"/>
      <c r="W695"/>
    </row>
    <row r="696" spans="1:23" ht="25.5" hidden="1" customHeight="1">
      <c r="A696"/>
      <c r="B696"/>
      <c r="C696"/>
      <c r="D696"/>
      <c r="E696"/>
      <c r="F696"/>
      <c r="G696"/>
      <c r="H696"/>
      <c r="I696"/>
      <c r="J696"/>
      <c r="K696"/>
      <c r="L696"/>
      <c r="M696"/>
      <c r="N696"/>
      <c r="O696"/>
      <c r="P696"/>
      <c r="Q696"/>
      <c r="R696"/>
      <c r="S696"/>
      <c r="T696"/>
      <c r="U696"/>
      <c r="V696"/>
      <c r="W696"/>
    </row>
    <row r="697" spans="1:23" ht="25.5" hidden="1" customHeight="1">
      <c r="A697"/>
      <c r="B697"/>
      <c r="C697"/>
      <c r="D697"/>
      <c r="E697"/>
      <c r="F697"/>
      <c r="G697"/>
      <c r="H697"/>
      <c r="I697"/>
      <c r="J697"/>
      <c r="K697"/>
      <c r="L697"/>
      <c r="M697"/>
      <c r="N697"/>
      <c r="O697"/>
      <c r="P697"/>
      <c r="Q697"/>
      <c r="R697"/>
      <c r="S697"/>
      <c r="T697"/>
      <c r="U697"/>
      <c r="V697"/>
      <c r="W697"/>
    </row>
    <row r="698" spans="1:23" ht="25.5" hidden="1" customHeight="1">
      <c r="A698"/>
      <c r="B698"/>
      <c r="C698"/>
      <c r="D698"/>
      <c r="E698"/>
      <c r="F698"/>
      <c r="G698"/>
      <c r="H698"/>
      <c r="I698"/>
      <c r="J698"/>
      <c r="K698"/>
      <c r="L698"/>
      <c r="M698"/>
      <c r="N698"/>
      <c r="O698"/>
      <c r="P698"/>
      <c r="Q698"/>
      <c r="R698"/>
      <c r="S698"/>
      <c r="T698"/>
      <c r="U698"/>
      <c r="V698"/>
      <c r="W698"/>
    </row>
    <row r="699" spans="1:23" ht="25.5" hidden="1" customHeight="1">
      <c r="A699"/>
      <c r="B699"/>
      <c r="C699"/>
      <c r="D699"/>
      <c r="E699"/>
      <c r="F699"/>
      <c r="G699"/>
      <c r="H699"/>
      <c r="I699"/>
      <c r="J699"/>
      <c r="K699"/>
      <c r="L699"/>
      <c r="M699"/>
      <c r="N699"/>
      <c r="O699"/>
      <c r="P699"/>
      <c r="Q699"/>
      <c r="R699"/>
      <c r="S699"/>
      <c r="T699"/>
      <c r="U699"/>
      <c r="V699"/>
      <c r="W699"/>
    </row>
    <row r="700" spans="1:23" ht="25.5" hidden="1" customHeight="1">
      <c r="A700"/>
      <c r="B700"/>
      <c r="C700"/>
      <c r="D700"/>
      <c r="E700"/>
      <c r="F700"/>
      <c r="G700"/>
      <c r="H700"/>
      <c r="I700"/>
      <c r="J700"/>
      <c r="K700"/>
      <c r="L700"/>
      <c r="M700"/>
      <c r="N700"/>
      <c r="O700"/>
      <c r="P700"/>
      <c r="Q700"/>
      <c r="R700"/>
      <c r="S700"/>
      <c r="T700"/>
      <c r="U700"/>
      <c r="V700"/>
      <c r="W700"/>
    </row>
    <row r="701" spans="1:23" ht="25.5" hidden="1" customHeight="1">
      <c r="A701"/>
      <c r="B701"/>
      <c r="C701"/>
      <c r="D701"/>
      <c r="E701"/>
      <c r="F701"/>
      <c r="G701"/>
      <c r="H701"/>
      <c r="I701"/>
      <c r="J701"/>
      <c r="K701"/>
      <c r="L701"/>
      <c r="M701"/>
      <c r="N701"/>
      <c r="O701"/>
      <c r="P701"/>
      <c r="Q701"/>
      <c r="R701"/>
      <c r="S701"/>
      <c r="T701"/>
      <c r="U701"/>
      <c r="V701"/>
      <c r="W701"/>
    </row>
    <row r="702" spans="1:23" ht="25.5" hidden="1" customHeight="1">
      <c r="A702"/>
      <c r="B702"/>
      <c r="C702"/>
      <c r="D702"/>
      <c r="E702"/>
      <c r="F702"/>
      <c r="G702"/>
      <c r="H702"/>
      <c r="I702"/>
      <c r="J702"/>
      <c r="K702"/>
      <c r="L702"/>
      <c r="M702"/>
      <c r="N702"/>
      <c r="O702"/>
      <c r="P702"/>
      <c r="Q702"/>
      <c r="R702"/>
      <c r="S702"/>
      <c r="T702"/>
      <c r="U702"/>
      <c r="V702"/>
      <c r="W702"/>
    </row>
    <row r="703" spans="1:23" ht="25.5" hidden="1" customHeight="1">
      <c r="A703"/>
      <c r="B703"/>
      <c r="C703"/>
      <c r="D703"/>
      <c r="E703"/>
      <c r="F703"/>
      <c r="G703"/>
      <c r="H703"/>
      <c r="I703"/>
      <c r="J703"/>
      <c r="K703"/>
      <c r="L703"/>
      <c r="M703"/>
      <c r="N703"/>
      <c r="O703"/>
      <c r="P703"/>
      <c r="Q703"/>
      <c r="R703"/>
      <c r="S703"/>
      <c r="T703"/>
      <c r="U703"/>
      <c r="V703"/>
      <c r="W703"/>
    </row>
    <row r="704" spans="1:23" ht="25.5" hidden="1" customHeight="1">
      <c r="A704"/>
      <c r="B704"/>
      <c r="C704"/>
      <c r="D704"/>
      <c r="E704"/>
      <c r="F704"/>
      <c r="G704"/>
      <c r="H704"/>
      <c r="I704"/>
      <c r="J704"/>
      <c r="K704"/>
      <c r="L704"/>
      <c r="M704"/>
      <c r="N704"/>
      <c r="O704"/>
      <c r="P704"/>
      <c r="Q704"/>
      <c r="R704"/>
      <c r="S704"/>
      <c r="T704"/>
      <c r="U704"/>
      <c r="V704"/>
      <c r="W704"/>
    </row>
    <row r="705" spans="1:23" ht="25.5" hidden="1" customHeight="1">
      <c r="A705"/>
      <c r="B705"/>
      <c r="C705"/>
      <c r="D705"/>
      <c r="E705"/>
      <c r="F705"/>
      <c r="G705"/>
      <c r="H705"/>
      <c r="I705"/>
      <c r="J705"/>
      <c r="K705"/>
      <c r="L705"/>
      <c r="M705"/>
      <c r="N705"/>
      <c r="O705"/>
      <c r="P705"/>
      <c r="Q705"/>
      <c r="R705"/>
      <c r="S705"/>
      <c r="T705"/>
      <c r="U705"/>
      <c r="V705"/>
      <c r="W705"/>
    </row>
  </sheetData>
  <mergeCells count="22">
    <mergeCell ref="G7:G8"/>
    <mergeCell ref="H7:J7"/>
    <mergeCell ref="A215:R216"/>
    <mergeCell ref="I219:Q225"/>
    <mergeCell ref="C229:G231"/>
    <mergeCell ref="R229:U231"/>
    <mergeCell ref="K5:M7"/>
    <mergeCell ref="N5:O7"/>
    <mergeCell ref="P5:S7"/>
    <mergeCell ref="T5:T8"/>
    <mergeCell ref="U5:U8"/>
    <mergeCell ref="V5:W7"/>
    <mergeCell ref="A1:W1"/>
    <mergeCell ref="A2:W2"/>
    <mergeCell ref="A3:W3"/>
    <mergeCell ref="A4:W4"/>
    <mergeCell ref="A5:A8"/>
    <mergeCell ref="B5:B8"/>
    <mergeCell ref="C5:C8"/>
    <mergeCell ref="D5:D8"/>
    <mergeCell ref="E5:F7"/>
    <mergeCell ref="G5:J6"/>
  </mergeCells>
  <conditionalFormatting sqref="A10:L211 N10:S211 U10:W211">
    <cfRule type="cellIs" dxfId="1" priority="1" operator="notEqual">
      <formula>0</formula>
    </cfRule>
  </conditionalFormatting>
  <conditionalFormatting sqref="A9:L211 N9:S211 U9:W211">
    <cfRule type="containsBlanks" dxfId="0" priority="2">
      <formula>LEN(TRIM(A9))=0</formula>
    </cfRule>
  </conditionalFormatting>
  <dataValidations count="2">
    <dataValidation type="list" allowBlank="1" showInputMessage="1" showErrorMessage="1" sqref="U9:U211" xr:uid="{0DCAA68B-4AC2-471C-B491-5D6F661CD746}">
      <formula1>"Terminada,En proceso"</formula1>
    </dataValidation>
    <dataValidation type="list" allowBlank="1" showInputMessage="1" showErrorMessage="1" sqref="N9:O211 V9:W211 G9:J211" xr:uid="{FC0E94CB-9D87-461B-B61D-9F14D55DFBF6}">
      <formula1>"X"</formula1>
    </dataValidation>
  </dataValidations>
  <printOptions horizontalCentered="1"/>
  <pageMargins left="0.55118110236220474" right="0.55118110236220474" top="0.59055118110236227" bottom="0.98425196850393704" header="0" footer="0"/>
  <pageSetup scale="44" orientation="landscape" r:id="rId1"/>
  <headerFooter alignWithMargins="0">
    <oddFooter>&amp;R&amp;"Arial,Negrita Cursiva"&amp;9Informativa anual de obras&amp;"Arial,Normal"&amp;10
&amp;9Página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F23</vt:lpstr>
      <vt:lpstr>'F23'!Títulos_a_imprimir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Loreto Martínez</dc:creator>
  <cp:lastModifiedBy>Carlos Loreto Martínez</cp:lastModifiedBy>
  <dcterms:created xsi:type="dcterms:W3CDTF">2025-05-22T16:45:02Z</dcterms:created>
  <dcterms:modified xsi:type="dcterms:W3CDTF">2025-05-22T16:45:42Z</dcterms:modified>
</cp:coreProperties>
</file>