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1715" windowHeight="34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8" i="1"/>
  <c r="C25" i="1" l="1"/>
  <c r="D25" i="1"/>
  <c r="E25" i="1"/>
  <c r="F25" i="1"/>
  <c r="G25" i="1"/>
  <c r="B25" i="1"/>
</calcChain>
</file>

<file path=xl/sharedStrings.xml><?xml version="1.0" encoding="utf-8"?>
<sst xmlns="http://schemas.openxmlformats.org/spreadsheetml/2006/main" count="36" uniqueCount="35">
  <si>
    <t>MUNICIPIO DE GUADALAJARA</t>
  </si>
  <si>
    <t>Estado Analítico del Ejercicio del Presupuesto de Egresos</t>
  </si>
  <si>
    <t>Clasificación Funcional (Finalidad y Función)</t>
  </si>
  <si>
    <t>(En pesos, con centavos)</t>
  </si>
  <si>
    <t>Concepto</t>
  </si>
  <si>
    <t>Aprobado
(1)</t>
  </si>
  <si>
    <t>Ampliaciones /
(Reducciones)
(2)</t>
  </si>
  <si>
    <t>Modificado
(3=1+2)</t>
  </si>
  <si>
    <t>Devengado
(4)</t>
  </si>
  <si>
    <t>Pagado
(5)</t>
  </si>
  <si>
    <t>Subejercicio
(6=3-4)</t>
  </si>
  <si>
    <t>1  GOBIERNO</t>
  </si>
  <si>
    <t>11  LEGISLACIÓN</t>
  </si>
  <si>
    <t>12  JUSTICIA</t>
  </si>
  <si>
    <t>13  COORDINACION DE LA POLITICA DE GOBIERNO</t>
  </si>
  <si>
    <t>15  ASUNTOS FINANCIEROS Y HACENDARIOS</t>
  </si>
  <si>
    <t>17  ASUNTOS DE ORDEN PÚBLICO Y DE SEGURIDAD INTERIOR</t>
  </si>
  <si>
    <t>18  OTROS SERVICIOS GENERALES</t>
  </si>
  <si>
    <t>2  DESARROLLO SOCIAL</t>
  </si>
  <si>
    <t>21  PROTECCION AMBIENTAL</t>
  </si>
  <si>
    <t>22  VIVIENDA Y SERVICIOS A LA COMUNIDAD</t>
  </si>
  <si>
    <t>23 SALUD</t>
  </si>
  <si>
    <t>24  RECREACION, CULTURA Y OTRAS MANIFESTACIONES SOCIALES</t>
  </si>
  <si>
    <t>25  EDUCACION</t>
  </si>
  <si>
    <t>27  OTROS ASUNTOS SOCIALES</t>
  </si>
  <si>
    <t>3  DESARROLLO ECONOMICO</t>
  </si>
  <si>
    <t>31  ASUNTOS ECONOMICOS, COMERCIALES Y LABORALES EN GENERAL</t>
  </si>
  <si>
    <t>38 CIENCIA, TECNOLOGIA E INNOVACION</t>
  </si>
  <si>
    <t xml:space="preserve">Total General </t>
  </si>
  <si>
    <t>Bajo protesta de decir verdad declaramos que los Estados Financieros y sus notas, son razonablemente correctos y son responsabilidad del emisor.</t>
  </si>
  <si>
    <t>________________________________________</t>
  </si>
  <si>
    <t xml:space="preserve"> $                                                                      -  </t>
  </si>
  <si>
    <t>Datos del 1 de enero al 31 de Marzo de 2025</t>
  </si>
  <si>
    <t>LC. Irlanda Loerythe Baumbach Valencia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</si>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</sst>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indexed="8"/>
      <name val="Seravek"/>
      <family val="2"/>
    </font>
    <font>
      <sz val="11"/>
      <color theme="1"/>
      <name val="Seravek"/>
      <family val="2"/>
    </font>
    <font>
      <sz val="12"/>
      <color indexed="8"/>
      <name val="Seravek"/>
      <family val="2"/>
    </font>
    <font>
      <sz val="10"/>
      <color indexed="8"/>
      <name val="Seravek"/>
      <family val="2"/>
    </font>
    <font>
      <b/>
      <sz val="12"/>
      <color indexed="8"/>
      <name val="Seravek"/>
      <family val="2"/>
    </font>
    <font>
      <b/>
      <sz val="8.0500000000000007"/>
      <color indexed="8"/>
      <name val="Seravek"/>
      <family val="2"/>
    </font>
    <font>
      <sz val="8.0500000000000007"/>
      <color indexed="8"/>
      <name val="Seravek"/>
      <family val="2"/>
    </font>
    <font>
      <b/>
      <sz val="10"/>
      <color indexed="8"/>
      <name val="Seravek"/>
      <family val="2"/>
    </font>
    <font>
      <b/>
      <sz val="8"/>
      <color indexed="8"/>
      <name val="Seravek"/>
      <family val="2"/>
    </font>
    <font>
      <sz val="11"/>
      <color indexed="8"/>
      <name val="Serave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centerContinuous" vertical="top"/>
    </xf>
    <xf numFmtId="0" fontId="2" fillId="0" borderId="0" xfId="1" applyFont="1" applyFill="1" applyAlignment="1">
      <alignment horizontal="centerContinuous" vertical="top"/>
    </xf>
    <xf numFmtId="0" fontId="3" fillId="0" borderId="0" xfId="0" applyFont="1"/>
    <xf numFmtId="0" fontId="4" fillId="0" borderId="0" xfId="1" applyFont="1" applyAlignment="1">
      <alignment horizontal="centerContinuous" vertical="top"/>
    </xf>
    <xf numFmtId="0" fontId="4" fillId="0" borderId="0" xfId="1" applyFont="1" applyFill="1" applyAlignment="1">
      <alignment horizontal="centerContinuous" vertical="top"/>
    </xf>
    <xf numFmtId="0" fontId="5" fillId="0" borderId="0" xfId="1" applyFont="1" applyAlignment="1">
      <alignment horizontal="centerContinuous" vertical="top"/>
    </xf>
    <xf numFmtId="0" fontId="5" fillId="0" borderId="0" xfId="1" applyFont="1" applyFill="1" applyAlignment="1">
      <alignment horizontal="centerContinuous" vertical="top"/>
    </xf>
    <xf numFmtId="0" fontId="5" fillId="0" borderId="0" xfId="1" applyFont="1"/>
    <xf numFmtId="0" fontId="5" fillId="0" borderId="0" xfId="1" applyFont="1" applyFill="1"/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vertical="center"/>
    </xf>
    <xf numFmtId="164" fontId="7" fillId="0" borderId="1" xfId="1" applyNumberFormat="1" applyFont="1" applyBorder="1" applyAlignment="1">
      <alignment horizontal="right" vertical="center"/>
    </xf>
    <xf numFmtId="7" fontId="3" fillId="0" borderId="0" xfId="0" applyNumberFormat="1" applyFont="1"/>
    <xf numFmtId="0" fontId="8" fillId="0" borderId="1" xfId="1" applyFont="1" applyBorder="1" applyAlignment="1">
      <alignment vertical="center"/>
    </xf>
    <xf numFmtId="164" fontId="8" fillId="0" borderId="1" xfId="1" applyNumberFormat="1" applyFont="1" applyBorder="1" applyAlignment="1">
      <alignment horizontal="right" vertical="center"/>
    </xf>
    <xf numFmtId="0" fontId="9" fillId="0" borderId="1" xfId="1" applyNumberFormat="1" applyFont="1" applyFill="1" applyBorder="1" applyAlignment="1" applyProtection="1"/>
    <xf numFmtId="0" fontId="10" fillId="0" borderId="2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7" fontId="10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/>
    <xf numFmtId="164" fontId="10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Continuous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topLeftCell="A2" zoomScaleNormal="100" zoomScaleSheetLayoutView="100" workbookViewId="0">
      <selection activeCell="B12" sqref="B12"/>
    </sheetView>
  </sheetViews>
  <sheetFormatPr baseColWidth="10" defaultRowHeight="15" x14ac:dyDescent="0.25"/>
  <cols>
    <col min="1" max="1" width="48.85546875" style="3" customWidth="1"/>
    <col min="2" max="7" width="17.7109375" style="3" customWidth="1"/>
    <col min="8" max="8" width="17.140625" style="3" bestFit="1" customWidth="1"/>
    <col min="9" max="16384" width="11.42578125" style="3"/>
  </cols>
  <sheetData>
    <row r="1" spans="1:8" ht="18.75" x14ac:dyDescent="0.25">
      <c r="A1" s="1" t="s">
        <v>0</v>
      </c>
      <c r="B1" s="1"/>
      <c r="C1" s="1"/>
      <c r="D1" s="2"/>
      <c r="E1" s="1"/>
      <c r="F1" s="1"/>
      <c r="G1" s="1"/>
    </row>
    <row r="2" spans="1:8" ht="15.75" x14ac:dyDescent="0.25">
      <c r="A2" s="4" t="s">
        <v>1</v>
      </c>
      <c r="B2" s="4"/>
      <c r="C2" s="4"/>
      <c r="D2" s="5"/>
      <c r="E2" s="4"/>
      <c r="F2" s="4"/>
      <c r="G2" s="4"/>
    </row>
    <row r="3" spans="1:8" ht="15.75" x14ac:dyDescent="0.25">
      <c r="A3" s="4" t="s">
        <v>2</v>
      </c>
      <c r="B3" s="4"/>
      <c r="C3" s="4"/>
      <c r="D3" s="5"/>
      <c r="E3" s="4"/>
      <c r="F3" s="4"/>
      <c r="G3" s="4"/>
    </row>
    <row r="4" spans="1:8" x14ac:dyDescent="0.25">
      <c r="A4" s="6" t="s">
        <v>32</v>
      </c>
      <c r="B4" s="6"/>
      <c r="C4" s="6"/>
      <c r="D4" s="7"/>
      <c r="E4" s="6"/>
      <c r="F4" s="6"/>
      <c r="G4" s="6"/>
    </row>
    <row r="5" spans="1:8" x14ac:dyDescent="0.25">
      <c r="A5" s="6" t="s">
        <v>3</v>
      </c>
      <c r="B5" s="6"/>
      <c r="C5" s="6"/>
      <c r="D5" s="7"/>
      <c r="E5" s="6"/>
      <c r="F5" s="6"/>
      <c r="G5" s="6"/>
    </row>
    <row r="6" spans="1:8" x14ac:dyDescent="0.25">
      <c r="A6" s="8"/>
      <c r="B6" s="8"/>
      <c r="C6" s="8"/>
      <c r="D6" s="9"/>
      <c r="E6" s="8"/>
      <c r="F6" s="8"/>
      <c r="G6" s="8"/>
    </row>
    <row r="7" spans="1:8" ht="47.25" x14ac:dyDescent="0.25">
      <c r="A7" s="10" t="s">
        <v>4</v>
      </c>
      <c r="B7" s="11" t="s">
        <v>5</v>
      </c>
      <c r="C7" s="11" t="s">
        <v>6</v>
      </c>
      <c r="D7" s="12" t="s">
        <v>7</v>
      </c>
      <c r="E7" s="11" t="s">
        <v>8</v>
      </c>
      <c r="F7" s="11" t="s">
        <v>9</v>
      </c>
      <c r="G7" s="11" t="s">
        <v>10</v>
      </c>
    </row>
    <row r="8" spans="1:8" x14ac:dyDescent="0.25">
      <c r="A8" s="13" t="s">
        <v>11</v>
      </c>
      <c r="B8" s="14">
        <v>6341012793.3999996</v>
      </c>
      <c r="C8" s="14">
        <v>25754744.120000001</v>
      </c>
      <c r="D8" s="14">
        <v>6366767537.5200005</v>
      </c>
      <c r="E8" s="14">
        <v>1197165102.75</v>
      </c>
      <c r="F8" s="14">
        <v>1197165102.75</v>
      </c>
      <c r="G8" s="14">
        <f>D8-E8</f>
        <v>5169602434.7700005</v>
      </c>
      <c r="H8" s="15"/>
    </row>
    <row r="9" spans="1:8" x14ac:dyDescent="0.25">
      <c r="A9" s="16" t="s">
        <v>12</v>
      </c>
      <c r="B9" s="17">
        <v>41211621.710000001</v>
      </c>
      <c r="C9" s="17" t="s">
        <v>31</v>
      </c>
      <c r="D9" s="17">
        <v>41211621.710000001</v>
      </c>
      <c r="E9" s="17">
        <v>6817223.7000000002</v>
      </c>
      <c r="F9" s="17">
        <v>6817223.7000000002</v>
      </c>
      <c r="G9" s="14">
        <f t="shared" ref="G9:G24" si="0">D9-E9</f>
        <v>34394398.009999998</v>
      </c>
    </row>
    <row r="10" spans="1:8" x14ac:dyDescent="0.25">
      <c r="A10" s="16" t="s">
        <v>13</v>
      </c>
      <c r="B10" s="17">
        <v>114429197.86</v>
      </c>
      <c r="C10" s="17">
        <v>7918284.4400000004</v>
      </c>
      <c r="D10" s="17">
        <v>122347482.3</v>
      </c>
      <c r="E10" s="17">
        <v>34833113.810000002</v>
      </c>
      <c r="F10" s="17">
        <v>34833113.810000002</v>
      </c>
      <c r="G10" s="14">
        <f t="shared" si="0"/>
        <v>87514368.489999995</v>
      </c>
    </row>
    <row r="11" spans="1:8" x14ac:dyDescent="0.25">
      <c r="A11" s="16" t="s">
        <v>14</v>
      </c>
      <c r="B11" s="17">
        <v>994559634.38999999</v>
      </c>
      <c r="C11" s="17">
        <v>77629210.780000001</v>
      </c>
      <c r="D11" s="17">
        <v>1072188845.17</v>
      </c>
      <c r="E11" s="17">
        <v>182974211.91999999</v>
      </c>
      <c r="F11" s="17">
        <v>182974211.91999999</v>
      </c>
      <c r="G11" s="14">
        <f t="shared" si="0"/>
        <v>889214633.25</v>
      </c>
    </row>
    <row r="12" spans="1:8" x14ac:dyDescent="0.25">
      <c r="A12" s="16" t="s">
        <v>15</v>
      </c>
      <c r="B12" s="17">
        <v>1278306609.5899999</v>
      </c>
      <c r="C12" s="17">
        <v>33116873.16</v>
      </c>
      <c r="D12" s="17">
        <v>1311423482.75</v>
      </c>
      <c r="E12" s="17">
        <v>255637714.87</v>
      </c>
      <c r="F12" s="17">
        <v>255637714.87</v>
      </c>
      <c r="G12" s="14">
        <f t="shared" si="0"/>
        <v>1055785767.88</v>
      </c>
    </row>
    <row r="13" spans="1:8" x14ac:dyDescent="0.25">
      <c r="A13" s="16" t="s">
        <v>16</v>
      </c>
      <c r="B13" s="17">
        <v>2791818382.6999998</v>
      </c>
      <c r="C13" s="17">
        <v>-206881330.65000001</v>
      </c>
      <c r="D13" s="17">
        <v>2584937052.0500002</v>
      </c>
      <c r="E13" s="17">
        <v>441440191.86000001</v>
      </c>
      <c r="F13" s="17">
        <v>441440191.86000001</v>
      </c>
      <c r="G13" s="14">
        <f t="shared" si="0"/>
        <v>2143496860.1900001</v>
      </c>
    </row>
    <row r="14" spans="1:8" x14ac:dyDescent="0.25">
      <c r="A14" s="16" t="s">
        <v>17</v>
      </c>
      <c r="B14" s="17">
        <v>1120687347.1500001</v>
      </c>
      <c r="C14" s="17">
        <v>113971706.39</v>
      </c>
      <c r="D14" s="17">
        <v>1234659053.54</v>
      </c>
      <c r="E14" s="17">
        <v>275462646.58999997</v>
      </c>
      <c r="F14" s="17">
        <v>275462646.58999997</v>
      </c>
      <c r="G14" s="14">
        <f t="shared" si="0"/>
        <v>959196406.95000005</v>
      </c>
    </row>
    <row r="15" spans="1:8" x14ac:dyDescent="0.25">
      <c r="A15" s="13" t="s">
        <v>18</v>
      </c>
      <c r="B15" s="14">
        <v>5668968995.1999998</v>
      </c>
      <c r="C15" s="14">
        <v>-18922793.199999999</v>
      </c>
      <c r="D15" s="14">
        <v>5650046202</v>
      </c>
      <c r="E15" s="14">
        <v>725187710.65999997</v>
      </c>
      <c r="F15" s="14">
        <v>710315822.20000005</v>
      </c>
      <c r="G15" s="14">
        <f t="shared" si="0"/>
        <v>4924858491.3400002</v>
      </c>
    </row>
    <row r="16" spans="1:8" x14ac:dyDescent="0.25">
      <c r="A16" s="16" t="s">
        <v>19</v>
      </c>
      <c r="B16" s="17">
        <v>62594607.25</v>
      </c>
      <c r="C16" s="17">
        <v>4121942.76</v>
      </c>
      <c r="D16" s="17">
        <v>66716550.009999998</v>
      </c>
      <c r="E16" s="17">
        <v>10352678.970000001</v>
      </c>
      <c r="F16" s="17">
        <v>10352678.970000001</v>
      </c>
      <c r="G16" s="14">
        <f t="shared" si="0"/>
        <v>56363871.039999999</v>
      </c>
    </row>
    <row r="17" spans="1:8" x14ac:dyDescent="0.25">
      <c r="A17" s="16" t="s">
        <v>20</v>
      </c>
      <c r="B17" s="17">
        <v>3980982827.7600002</v>
      </c>
      <c r="C17" s="17">
        <v>4772022.12</v>
      </c>
      <c r="D17" s="17">
        <v>3985754849.8800001</v>
      </c>
      <c r="E17" s="17">
        <v>494011762.31999999</v>
      </c>
      <c r="F17" s="17">
        <v>479139873.86000001</v>
      </c>
      <c r="G17" s="14">
        <f t="shared" si="0"/>
        <v>3491743087.5599999</v>
      </c>
    </row>
    <row r="18" spans="1:8" x14ac:dyDescent="0.25">
      <c r="A18" s="16" t="s">
        <v>21</v>
      </c>
      <c r="B18" s="17">
        <v>684886565.55999994</v>
      </c>
      <c r="C18" s="17">
        <v>-35260972.600000001</v>
      </c>
      <c r="D18" s="17">
        <v>649625592.96000004</v>
      </c>
      <c r="E18" s="17">
        <v>90937458.079999998</v>
      </c>
      <c r="F18" s="17">
        <v>90937458.079999998</v>
      </c>
      <c r="G18" s="14">
        <f t="shared" si="0"/>
        <v>558688134.88</v>
      </c>
    </row>
    <row r="19" spans="1:8" x14ac:dyDescent="0.25">
      <c r="A19" s="16" t="s">
        <v>22</v>
      </c>
      <c r="B19" s="17">
        <v>479217762.63</v>
      </c>
      <c r="C19" s="17">
        <v>7138600</v>
      </c>
      <c r="D19" s="17">
        <v>486356362.63</v>
      </c>
      <c r="E19" s="17">
        <v>95981943.890000001</v>
      </c>
      <c r="F19" s="17">
        <v>95981943.890000001</v>
      </c>
      <c r="G19" s="14">
        <f t="shared" si="0"/>
        <v>390374418.74000001</v>
      </c>
    </row>
    <row r="20" spans="1:8" x14ac:dyDescent="0.25">
      <c r="A20" s="16" t="s">
        <v>23</v>
      </c>
      <c r="B20" s="17">
        <v>39952351.109999999</v>
      </c>
      <c r="C20" s="17">
        <v>1405294.52</v>
      </c>
      <c r="D20" s="17">
        <v>41357645.630000003</v>
      </c>
      <c r="E20" s="17">
        <v>11456290.560000001</v>
      </c>
      <c r="F20" s="17">
        <v>11456290.560000001</v>
      </c>
      <c r="G20" s="14">
        <f t="shared" si="0"/>
        <v>29901355.07</v>
      </c>
    </row>
    <row r="21" spans="1:8" x14ac:dyDescent="0.25">
      <c r="A21" s="16" t="s">
        <v>24</v>
      </c>
      <c r="B21" s="17">
        <v>421334880.88999999</v>
      </c>
      <c r="C21" s="17">
        <v>-1099680</v>
      </c>
      <c r="D21" s="17">
        <v>420235200.88999999</v>
      </c>
      <c r="E21" s="17">
        <v>22447576.84</v>
      </c>
      <c r="F21" s="17">
        <v>22447576.84</v>
      </c>
      <c r="G21" s="14">
        <f t="shared" si="0"/>
        <v>397787624.05000001</v>
      </c>
    </row>
    <row r="22" spans="1:8" x14ac:dyDescent="0.25">
      <c r="A22" s="13" t="s">
        <v>25</v>
      </c>
      <c r="B22" s="14">
        <v>481158114.83999997</v>
      </c>
      <c r="C22" s="14">
        <v>8810064.6400000006</v>
      </c>
      <c r="D22" s="14">
        <v>489968179.48000002</v>
      </c>
      <c r="E22" s="14">
        <v>62116977.149999999</v>
      </c>
      <c r="F22" s="14">
        <v>62082403.310000002</v>
      </c>
      <c r="G22" s="14">
        <f t="shared" si="0"/>
        <v>427851202.33000004</v>
      </c>
    </row>
    <row r="23" spans="1:8" x14ac:dyDescent="0.25">
      <c r="A23" s="16" t="s">
        <v>26</v>
      </c>
      <c r="B23" s="17">
        <v>373661916.81</v>
      </c>
      <c r="C23" s="17">
        <v>8810064.6400000006</v>
      </c>
      <c r="D23" s="17">
        <v>382471981.44999999</v>
      </c>
      <c r="E23" s="17">
        <v>60400964.579999998</v>
      </c>
      <c r="F23" s="17">
        <v>60366390.740000002</v>
      </c>
      <c r="G23" s="14">
        <f t="shared" si="0"/>
        <v>322071016.87</v>
      </c>
    </row>
    <row r="24" spans="1:8" x14ac:dyDescent="0.25">
      <c r="A24" s="16" t="s">
        <v>27</v>
      </c>
      <c r="B24" s="17">
        <v>107496198.03</v>
      </c>
      <c r="C24" s="17" t="s">
        <v>31</v>
      </c>
      <c r="D24" s="17">
        <v>107496198.03</v>
      </c>
      <c r="E24" s="17">
        <v>1716012.57</v>
      </c>
      <c r="F24" s="17">
        <v>1716012.57</v>
      </c>
      <c r="G24" s="14">
        <f t="shared" si="0"/>
        <v>105780185.46000001</v>
      </c>
    </row>
    <row r="25" spans="1:8" x14ac:dyDescent="0.25">
      <c r="A25" s="18" t="s">
        <v>28</v>
      </c>
      <c r="B25" s="14">
        <f>B22+B15+B8</f>
        <v>12491139903.439999</v>
      </c>
      <c r="C25" s="14">
        <f t="shared" ref="C25:G25" si="1">C22+C15+C8</f>
        <v>15642015.560000002</v>
      </c>
      <c r="D25" s="14">
        <f t="shared" si="1"/>
        <v>12506781919</v>
      </c>
      <c r="E25" s="14">
        <f t="shared" si="1"/>
        <v>1984469790.5599999</v>
      </c>
      <c r="F25" s="14">
        <f t="shared" si="1"/>
        <v>1969563328.26</v>
      </c>
      <c r="G25" s="14">
        <f t="shared" si="1"/>
        <v>10522312128.440001</v>
      </c>
    </row>
    <row r="26" spans="1:8" x14ac:dyDescent="0.25">
      <c r="A26" s="19" t="s">
        <v>29</v>
      </c>
      <c r="B26" s="19"/>
      <c r="C26" s="19"/>
      <c r="D26" s="19"/>
      <c r="E26" s="19"/>
      <c r="F26" s="19"/>
      <c r="G26" s="19"/>
    </row>
    <row r="27" spans="1:8" x14ac:dyDescent="0.25">
      <c r="A27" s="20"/>
      <c r="B27" s="21"/>
      <c r="C27" s="21"/>
      <c r="D27" s="21"/>
      <c r="E27" s="20"/>
      <c r="F27" s="20"/>
      <c r="G27" s="20"/>
      <c r="H27" s="22"/>
    </row>
    <row r="28" spans="1:8" x14ac:dyDescent="0.25">
      <c r="A28" s="20"/>
      <c r="B28" s="23"/>
      <c r="C28" s="20"/>
      <c r="D28" s="20"/>
      <c r="E28" s="20"/>
      <c r="F28" s="20"/>
      <c r="G28" s="20"/>
      <c r="H28" s="22"/>
    </row>
    <row r="31" spans="1:8" x14ac:dyDescent="0.25">
      <c r="B31" s="24" t="s">
        <v>30</v>
      </c>
      <c r="C31" s="24"/>
      <c r="D31" s="24"/>
    </row>
    <row r="32" spans="1:8" x14ac:dyDescent="0.25">
      <c r="B32" s="24" t="s">
        <v>33</v>
      </c>
      <c r="C32" s="24"/>
      <c r="D32" s="24"/>
    </row>
    <row r="33" spans="2:4" x14ac:dyDescent="0.25">
      <c r="B33" s="24" t="s">
        <v>34</v>
      </c>
      <c r="C33" s="24"/>
      <c r="D33" s="24"/>
    </row>
  </sheetData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Cano Maldonado Jair Benjamin</cp:lastModifiedBy>
  <cp:lastPrinted>2025-04-03T15:55:53Z</cp:lastPrinted>
  <dcterms:created xsi:type="dcterms:W3CDTF">2025-04-01T18:36:25Z</dcterms:created>
  <dcterms:modified xsi:type="dcterms:W3CDTF">2025-04-11T16:44:37Z</dcterms:modified>
</cp:coreProperties>
</file>