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5440" windowHeight="11640"/>
  </bookViews>
  <sheets>
    <sheet name="Hoja2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C28" i="2" l="1"/>
  <c r="D28" i="2"/>
  <c r="E28" i="2"/>
  <c r="F28" i="2"/>
  <c r="G28" i="2"/>
  <c r="B28" i="2"/>
</calcChain>
</file>

<file path=xl/sharedStrings.xml><?xml version="1.0" encoding="utf-8"?>
<sst xmlns="http://schemas.openxmlformats.org/spreadsheetml/2006/main" count="37" uniqueCount="37">
  <si>
    <t>Estado Analítico del Ejercicio del Presupuesto de Egresos</t>
  </si>
  <si>
    <t>Clasificación Administrativa</t>
  </si>
  <si>
    <t>Concepto</t>
  </si>
  <si>
    <t>Bajo protesta de decir verdad declaramos que los Estados Financieros y sus notas, son razonablemente correctos y son responsabilidad del emisor.</t>
  </si>
  <si>
    <t>Tesorera Municipal</t>
  </si>
  <si>
    <t>(Cifras en Pesos)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</si>
  <si>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</si>
  <si>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</si>
  <si>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</si>
  <si>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</si>
  <si>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</si>
  <si>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</si>
  <si>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</si>
  <si>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 xml:space="preserve">     Total del Egreso</t>
  </si>
  <si>
    <t>Municipio de Guadalajara</t>
  </si>
  <si>
    <t>PRESIDENCIA MUNICIPAL</t>
  </si>
  <si>
    <t>CONSEJERÍA JURÍDICA</t>
  </si>
  <si>
    <t>SUPERINTENDENCIA DEL CENTRO HISTÓRICO</t>
  </si>
  <si>
    <t>COMISARÍA DE SEGURIDAD CIUDADANA DE GUADALAJARA</t>
  </si>
  <si>
    <t>CONTRALORÍA CIUDADANA</t>
  </si>
  <si>
    <t>ANÁLISIS Y COMUNICACIÓN ESTRATÉGICA</t>
  </si>
  <si>
    <t>ADMINISTRACIÓN E INNOVACIÓN</t>
  </si>
  <si>
    <t>COORDINACIÓN GENERAL DE CONSTRUCCIÓN DE LA COMUNIDAD</t>
  </si>
  <si>
    <t>COORDINACIÓN GENERAL DE COMBATE A LA DESIGUALDAD</t>
  </si>
  <si>
    <t>COORDINACIÓN GENERAL DE GESTIÓN INTEGRAL DE LA CIUDAD</t>
  </si>
  <si>
    <t>COORDINACIÓN GENERAL DE SERVICIOS MUNICIPALES</t>
  </si>
  <si>
    <t>JEFATURA DE GABINETE</t>
  </si>
  <si>
    <t>SECRETARÍA GENERAL</t>
  </si>
  <si>
    <t>SINDICATURA</t>
  </si>
  <si>
    <t>TESORERIA</t>
  </si>
  <si>
    <t>COORDINACIÓN GENERAL DE DESARROLLO ECONÓMICO</t>
  </si>
  <si>
    <t>SECRETARÍA PARTICULAR</t>
  </si>
  <si>
    <t>COORDINACIÓN GENERAL CUIDAMOS GUADALAJARA</t>
  </si>
  <si>
    <t>OFICINA EJECUTIVA DE PRESIDENCIA</t>
  </si>
  <si>
    <t>L.C. Irlanda Loerythe Baumbach Valencia</t>
  </si>
  <si>
    <t>H. Ayuntamiento de Guadalajara, Jalisco</t>
  </si>
  <si>
    <t>Del 1 de enero de 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</si>
</sst>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2"/>
    <xf numFmtId="0" fontId="6" fillId="0" borderId="0" xfId="2" applyFont="1"/>
    <xf numFmtId="0" fontId="7" fillId="0" borderId="0" xfId="2" applyFont="1" applyBorder="1"/>
    <xf numFmtId="0" fontId="7" fillId="0" borderId="0" xfId="2" applyFont="1" applyBorder="1" applyAlignment="1">
      <alignment wrapText="1"/>
    </xf>
    <xf numFmtId="0" fontId="6" fillId="0" borderId="0" xfId="2" applyFont="1" applyAlignment="1">
      <alignment wrapText="1"/>
    </xf>
    <xf numFmtId="0" fontId="6" fillId="0" borderId="0" xfId="2" applyFont="1" applyBorder="1" applyAlignment="1">
      <alignment wrapText="1"/>
    </xf>
    <xf numFmtId="0" fontId="2" fillId="0" borderId="7" xfId="0" applyFont="1" applyFill="1" applyBorder="1" applyAlignment="1">
      <alignment horizontal="justify" vertical="center" wrapText="1"/>
    </xf>
    <xf numFmtId="164" fontId="5" fillId="0" borderId="6" xfId="0" applyNumberFormat="1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>
      <alignment horizontal="center" vertical="center" wrapText="1"/>
    </xf>
    <xf numFmtId="44" fontId="0" fillId="0" borderId="0" xfId="3" applyFont="1" applyBorder="1"/>
    <xf numFmtId="44" fontId="9" fillId="4" borderId="0" xfId="3" applyFont="1" applyFill="1" applyBorder="1"/>
    <xf numFmtId="44" fontId="0" fillId="0" borderId="2" xfId="3" applyFont="1" applyBorder="1"/>
    <xf numFmtId="44" fontId="0" fillId="0" borderId="3" xfId="3" applyFont="1" applyBorder="1"/>
    <xf numFmtId="44" fontId="0" fillId="0" borderId="5" xfId="3" applyFont="1" applyBorder="1"/>
    <xf numFmtId="44" fontId="9" fillId="4" borderId="5" xfId="3" applyFont="1" applyFill="1" applyBorder="1"/>
    <xf numFmtId="0" fontId="5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</cellXfs>
  <cellStyles count="4">
    <cellStyle name="Moneda" xfId="3" builtin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2324100</xdr:colOff>
      <xdr:row>35</xdr:row>
      <xdr:rowOff>19050</xdr:rowOff>
    </xdr:from>
    <xdr:to>
      <xdr:col>4</xdr:col>
      <xdr:colOff>619125</xdr:colOff>
      <xdr:row>35</xdr:row>
      <xdr:rowOff>19050</xdr:rowOff>
    </xdr:to>
    <xdr:cxnSp macro="">
      <xdr:nvCxnSpPr>
        <xdr:cNvPr id="2" name="1 Conector recto"/>
        <xdr:cNvCxnSpPr/>
      </xdr:nvCxnSpPr>
      <xdr:spPr>
        <a:xfrm>
          <a:off x="2324100" y="6829425"/>
          <a:ext cx="450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workbookViewId="0">
      <selection activeCell="G18" sqref="G18"/>
    </sheetView>
  </sheetViews>
  <sheetFormatPr baseColWidth="10" defaultRowHeight="15" x14ac:dyDescent="0.25"/>
  <cols>
    <col min="1" max="1" width="48.5703125" customWidth="1"/>
    <col min="2" max="2" width="18.85546875" bestFit="1" customWidth="1"/>
    <col min="3" max="3" width="16.28515625" bestFit="1" customWidth="1"/>
    <col min="4" max="4" width="18.85546875" bestFit="1" customWidth="1"/>
    <col min="5" max="7" width="17.85546875" bestFit="1" customWidth="1"/>
  </cols>
  <sheetData>
    <row r="1" spans="1:7" x14ac:dyDescent="0.25">
      <c r="A1" s="18" t="s">
        <v>14</v>
      </c>
      <c r="B1" s="19"/>
      <c r="C1" s="19"/>
      <c r="D1" s="19"/>
      <c r="E1" s="19"/>
      <c r="F1" s="19"/>
      <c r="G1" s="20"/>
    </row>
    <row r="2" spans="1:7" x14ac:dyDescent="0.25">
      <c r="A2" s="21" t="s">
        <v>0</v>
      </c>
      <c r="B2" s="22"/>
      <c r="C2" s="22"/>
      <c r="D2" s="22"/>
      <c r="E2" s="22"/>
      <c r="F2" s="22"/>
      <c r="G2" s="23"/>
    </row>
    <row r="3" spans="1:7" x14ac:dyDescent="0.25">
      <c r="A3" s="21" t="s">
        <v>1</v>
      </c>
      <c r="B3" s="22"/>
      <c r="C3" s="22"/>
      <c r="D3" s="22"/>
      <c r="E3" s="22"/>
      <c r="F3" s="22"/>
      <c r="G3" s="23"/>
    </row>
    <row r="4" spans="1:7" x14ac:dyDescent="0.25">
      <c r="A4" s="21" t="s">
        <v>36</v>
      </c>
      <c r="B4" s="22"/>
      <c r="C4" s="22"/>
      <c r="D4" s="22"/>
      <c r="E4" s="22"/>
      <c r="F4" s="22"/>
      <c r="G4" s="23"/>
    </row>
    <row r="5" spans="1:7" x14ac:dyDescent="0.25">
      <c r="A5" s="21" t="s">
        <v>5</v>
      </c>
      <c r="B5" s="22"/>
      <c r="C5" s="22"/>
      <c r="D5" s="22"/>
      <c r="E5" s="22"/>
      <c r="F5" s="22"/>
      <c r="G5" s="23"/>
    </row>
    <row r="6" spans="1:7" x14ac:dyDescent="0.25">
      <c r="A6" s="24" t="s">
        <v>2</v>
      </c>
      <c r="B6" s="24" t="s">
        <v>6</v>
      </c>
      <c r="C6" s="24"/>
      <c r="D6" s="24"/>
      <c r="E6" s="24"/>
      <c r="F6" s="24"/>
      <c r="G6" s="24" t="s">
        <v>7</v>
      </c>
    </row>
    <row r="7" spans="1:7" ht="23.25" thickBot="1" x14ac:dyDescent="0.3">
      <c r="A7" s="25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25"/>
    </row>
    <row r="8" spans="1:7" x14ac:dyDescent="0.25">
      <c r="A8" s="26" t="s">
        <v>15</v>
      </c>
      <c r="B8" s="12">
        <v>8759412.2100000009</v>
      </c>
      <c r="C8" s="12">
        <v>-10601.18</v>
      </c>
      <c r="D8" s="12">
        <v>8748811.0300000012</v>
      </c>
      <c r="E8" s="12">
        <v>5074445.4800000004</v>
      </c>
      <c r="F8" s="12">
        <v>5074445.4800000004</v>
      </c>
      <c r="G8" s="13">
        <f>D8-E8</f>
        <v>3674365.5500000007</v>
      </c>
    </row>
    <row r="9" spans="1:7" x14ac:dyDescent="0.25">
      <c r="A9" s="26" t="s">
        <v>16</v>
      </c>
      <c r="B9" s="10">
        <v>45042959.619999997</v>
      </c>
      <c r="C9" s="10">
        <v>43039489.110000007</v>
      </c>
      <c r="D9" s="10">
        <v>88082448.729999974</v>
      </c>
      <c r="E9" s="10">
        <v>67081664.43999999</v>
      </c>
      <c r="F9" s="10">
        <v>67081664.43999999</v>
      </c>
      <c r="G9" s="14">
        <f t="shared" ref="G9:G26" si="0">D9-E9</f>
        <v>21000784.289999984</v>
      </c>
    </row>
    <row r="10" spans="1:7" x14ac:dyDescent="0.25">
      <c r="A10" s="26" t="s">
        <v>17</v>
      </c>
      <c r="B10" s="10">
        <v>45194538.18</v>
      </c>
      <c r="C10" s="10">
        <v>7323594.540000001</v>
      </c>
      <c r="D10" s="10">
        <v>52518132.719999999</v>
      </c>
      <c r="E10" s="10">
        <v>5628706.0500000007</v>
      </c>
      <c r="F10" s="10">
        <v>5628706.0500000007</v>
      </c>
      <c r="G10" s="14">
        <f t="shared" si="0"/>
        <v>46889426.670000002</v>
      </c>
    </row>
    <row r="11" spans="1:7" x14ac:dyDescent="0.25">
      <c r="A11" s="26" t="s">
        <v>18</v>
      </c>
      <c r="B11" s="10">
        <v>2501095771.2999997</v>
      </c>
      <c r="C11" s="10">
        <v>-315994266.42999989</v>
      </c>
      <c r="D11" s="10">
        <v>2185101504.8699999</v>
      </c>
      <c r="E11" s="10">
        <v>836121174.74999988</v>
      </c>
      <c r="F11" s="10">
        <v>836044648.10999978</v>
      </c>
      <c r="G11" s="14">
        <f t="shared" si="0"/>
        <v>1348980330.1199999</v>
      </c>
    </row>
    <row r="12" spans="1:7" x14ac:dyDescent="0.25">
      <c r="A12" s="26" t="s">
        <v>19</v>
      </c>
      <c r="B12" s="10">
        <v>41211621.710000008</v>
      </c>
      <c r="C12" s="10">
        <v>293764.45</v>
      </c>
      <c r="D12" s="10">
        <v>41505386.160000004</v>
      </c>
      <c r="E12" s="10">
        <v>15471612.470000004</v>
      </c>
      <c r="F12" s="10">
        <v>15471612.470000004</v>
      </c>
      <c r="G12" s="14">
        <f t="shared" si="0"/>
        <v>26033773.689999998</v>
      </c>
    </row>
    <row r="13" spans="1:7" x14ac:dyDescent="0.25">
      <c r="A13" s="26" t="s">
        <v>20</v>
      </c>
      <c r="B13" s="10">
        <v>57257491.620000005</v>
      </c>
      <c r="C13" s="10">
        <v>-138624.98000000056</v>
      </c>
      <c r="D13" s="10">
        <v>57118866.640000001</v>
      </c>
      <c r="E13" s="10">
        <v>14797854.139999999</v>
      </c>
      <c r="F13" s="10">
        <v>14797854.139999999</v>
      </c>
      <c r="G13" s="14">
        <f t="shared" si="0"/>
        <v>42321012.5</v>
      </c>
    </row>
    <row r="14" spans="1:7" x14ac:dyDescent="0.25">
      <c r="A14" s="26" t="s">
        <v>21</v>
      </c>
      <c r="B14" s="10">
        <v>875405352.64999998</v>
      </c>
      <c r="C14" s="10">
        <v>263898252.19000003</v>
      </c>
      <c r="D14" s="10">
        <v>1139303604.8400002</v>
      </c>
      <c r="E14" s="10">
        <v>415800813.3599999</v>
      </c>
      <c r="F14" s="10">
        <v>415800813.3599999</v>
      </c>
      <c r="G14" s="14">
        <f t="shared" si="0"/>
        <v>723502791.48000026</v>
      </c>
    </row>
    <row r="15" spans="1:7" x14ac:dyDescent="0.25">
      <c r="A15" s="26" t="s">
        <v>22</v>
      </c>
      <c r="B15" s="10">
        <v>1275045144.0700002</v>
      </c>
      <c r="C15" s="10">
        <v>-53600412.549999967</v>
      </c>
      <c r="D15" s="10">
        <v>1221444731.5200005</v>
      </c>
      <c r="E15" s="10">
        <v>470434952.86999995</v>
      </c>
      <c r="F15" s="10">
        <v>470434952.86999995</v>
      </c>
      <c r="G15" s="14">
        <f t="shared" si="0"/>
        <v>751009778.65000057</v>
      </c>
    </row>
    <row r="16" spans="1:7" x14ac:dyDescent="0.25">
      <c r="A16" s="26" t="s">
        <v>23</v>
      </c>
      <c r="B16" s="10">
        <v>421334880.8900001</v>
      </c>
      <c r="C16" s="10">
        <v>784789.04000000097</v>
      </c>
      <c r="D16" s="10">
        <v>422119669.93000013</v>
      </c>
      <c r="E16" s="10">
        <v>84447714.489999995</v>
      </c>
      <c r="F16" s="10">
        <v>84447714.489999995</v>
      </c>
      <c r="G16" s="14">
        <f t="shared" si="0"/>
        <v>337671955.44000012</v>
      </c>
    </row>
    <row r="17" spans="1:8" x14ac:dyDescent="0.25">
      <c r="A17" s="26" t="s">
        <v>24</v>
      </c>
      <c r="B17" s="10">
        <v>941209520.46999979</v>
      </c>
      <c r="C17" s="10">
        <v>300850177.30000001</v>
      </c>
      <c r="D17" s="10">
        <v>1242059697.7700007</v>
      </c>
      <c r="E17" s="10">
        <v>340419732.3499999</v>
      </c>
      <c r="F17" s="10">
        <v>340419732.3499999</v>
      </c>
      <c r="G17" s="14">
        <f t="shared" si="0"/>
        <v>901639965.42000079</v>
      </c>
    </row>
    <row r="18" spans="1:8" x14ac:dyDescent="0.25">
      <c r="A18" s="26" t="s">
        <v>25</v>
      </c>
      <c r="B18" s="10">
        <v>3031379449.769999</v>
      </c>
      <c r="C18" s="10">
        <v>-374843263.28000021</v>
      </c>
      <c r="D18" s="10">
        <v>2656536186.4899993</v>
      </c>
      <c r="E18" s="10">
        <v>835553157.83000016</v>
      </c>
      <c r="F18" s="10">
        <v>819896664.36000025</v>
      </c>
      <c r="G18" s="14">
        <f t="shared" si="0"/>
        <v>1820983028.6599991</v>
      </c>
    </row>
    <row r="19" spans="1:8" x14ac:dyDescent="0.25">
      <c r="A19" s="26" t="s">
        <v>26</v>
      </c>
      <c r="B19" s="10">
        <v>82966758.329999998</v>
      </c>
      <c r="C19" s="10">
        <v>64355050.25</v>
      </c>
      <c r="D19" s="10">
        <v>147321808.58000001</v>
      </c>
      <c r="E19" s="10">
        <v>34705943.340000004</v>
      </c>
      <c r="F19" s="10">
        <v>34705943.340000004</v>
      </c>
      <c r="G19" s="14">
        <f t="shared" si="0"/>
        <v>112615865.24000001</v>
      </c>
    </row>
    <row r="20" spans="1:8" x14ac:dyDescent="0.25">
      <c r="A20" s="26" t="s">
        <v>27</v>
      </c>
      <c r="B20" s="10">
        <v>577483900.10000014</v>
      </c>
      <c r="C20" s="10">
        <v>11762981.419999979</v>
      </c>
      <c r="D20" s="10">
        <v>589246881.52000022</v>
      </c>
      <c r="E20" s="10">
        <v>227277580.45000002</v>
      </c>
      <c r="F20" s="10">
        <v>227277580.45000002</v>
      </c>
      <c r="G20" s="14">
        <f t="shared" si="0"/>
        <v>361969301.07000017</v>
      </c>
    </row>
    <row r="21" spans="1:8" x14ac:dyDescent="0.25">
      <c r="A21" s="26" t="s">
        <v>28</v>
      </c>
      <c r="B21" s="10">
        <v>69386238.24000001</v>
      </c>
      <c r="C21" s="10">
        <v>248592</v>
      </c>
      <c r="D21" s="10">
        <v>69634830.24000001</v>
      </c>
      <c r="E21" s="10">
        <v>26942801.300000008</v>
      </c>
      <c r="F21" s="10">
        <v>26942801.300000008</v>
      </c>
      <c r="G21" s="14">
        <f t="shared" si="0"/>
        <v>42692028.939999998</v>
      </c>
    </row>
    <row r="22" spans="1:8" x14ac:dyDescent="0.25">
      <c r="A22" s="26" t="s">
        <v>29</v>
      </c>
      <c r="B22" s="10">
        <v>1278306609.5900004</v>
      </c>
      <c r="C22" s="10">
        <v>70421340.570000038</v>
      </c>
      <c r="D22" s="10">
        <v>1348727950.1600006</v>
      </c>
      <c r="E22" s="10">
        <v>584853231.56999969</v>
      </c>
      <c r="F22" s="10">
        <v>581841619.5599997</v>
      </c>
      <c r="G22" s="14">
        <f t="shared" si="0"/>
        <v>763874718.59000087</v>
      </c>
    </row>
    <row r="23" spans="1:8" x14ac:dyDescent="0.25">
      <c r="A23" s="26" t="s">
        <v>30</v>
      </c>
      <c r="B23" s="10">
        <v>373661916.80999988</v>
      </c>
      <c r="C23" s="10">
        <v>11902269.799999997</v>
      </c>
      <c r="D23" s="10">
        <v>385564186.60999972</v>
      </c>
      <c r="E23" s="10">
        <v>111085237.27999999</v>
      </c>
      <c r="F23" s="10">
        <v>111085237.27999999</v>
      </c>
      <c r="G23" s="14">
        <f t="shared" si="0"/>
        <v>274478949.32999974</v>
      </c>
    </row>
    <row r="24" spans="1:8" x14ac:dyDescent="0.25">
      <c r="A24" s="26" t="s">
        <v>31</v>
      </c>
      <c r="B24" s="10">
        <v>64063120.780000001</v>
      </c>
      <c r="C24" s="10">
        <v>1528116.8599999999</v>
      </c>
      <c r="D24" s="10">
        <v>65591237.640000001</v>
      </c>
      <c r="E24" s="10">
        <v>18365834.050000001</v>
      </c>
      <c r="F24" s="10">
        <v>18365834.050000001</v>
      </c>
      <c r="G24" s="14">
        <f t="shared" si="0"/>
        <v>47225403.590000004</v>
      </c>
    </row>
    <row r="25" spans="1:8" x14ac:dyDescent="0.25">
      <c r="A25" s="26" t="s">
        <v>32</v>
      </c>
      <c r="B25" s="10">
        <v>96543616.479999989</v>
      </c>
      <c r="C25" s="10">
        <v>-1187454.1799999997</v>
      </c>
      <c r="D25" s="10">
        <v>95356162.299999967</v>
      </c>
      <c r="E25" s="10">
        <v>12188108.23</v>
      </c>
      <c r="F25" s="10">
        <v>12188108.23</v>
      </c>
      <c r="G25" s="14">
        <f t="shared" si="0"/>
        <v>83168054.069999963</v>
      </c>
    </row>
    <row r="26" spans="1:8" x14ac:dyDescent="0.25">
      <c r="A26" s="26" t="s">
        <v>33</v>
      </c>
      <c r="B26" s="10">
        <v>705791600.62</v>
      </c>
      <c r="C26" s="10">
        <v>20950555.260000002</v>
      </c>
      <c r="D26" s="10">
        <v>726742155.88</v>
      </c>
      <c r="E26" s="10">
        <v>327190537.31</v>
      </c>
      <c r="F26" s="10">
        <v>327190537.31</v>
      </c>
      <c r="G26" s="14">
        <f t="shared" si="0"/>
        <v>399551618.56999999</v>
      </c>
    </row>
    <row r="27" spans="1:8" x14ac:dyDescent="0.25">
      <c r="A27" s="27"/>
      <c r="B27" s="11"/>
      <c r="C27" s="11"/>
      <c r="D27" s="11"/>
      <c r="E27" s="11"/>
      <c r="F27" s="11"/>
      <c r="G27" s="15"/>
    </row>
    <row r="28" spans="1:8" ht="15.75" thickBot="1" x14ac:dyDescent="0.3">
      <c r="A28" s="7" t="s">
        <v>13</v>
      </c>
      <c r="B28" s="8">
        <f>SUM(B8:B26)</f>
        <v>12491139903.439999</v>
      </c>
      <c r="C28" s="8">
        <f t="shared" ref="C28:G28" si="1">SUM(C8:C26)</f>
        <v>51584350.189999998</v>
      </c>
      <c r="D28" s="8">
        <f t="shared" si="1"/>
        <v>12542724253.629999</v>
      </c>
      <c r="E28" s="8">
        <f t="shared" si="1"/>
        <v>4433441101.7600002</v>
      </c>
      <c r="F28" s="8">
        <f t="shared" si="1"/>
        <v>4414696469.6400003</v>
      </c>
      <c r="G28" s="8">
        <f t="shared" si="1"/>
        <v>8109283151.8700008</v>
      </c>
    </row>
    <row r="30" spans="1:8" x14ac:dyDescent="0.25">
      <c r="A30" s="3"/>
      <c r="B30" s="4"/>
      <c r="C30" s="3"/>
      <c r="D30" s="3"/>
      <c r="E30" s="3"/>
      <c r="F30" s="3"/>
      <c r="G30" s="3"/>
      <c r="H30" s="3"/>
    </row>
    <row r="31" spans="1:8" x14ac:dyDescent="0.25">
      <c r="A31" s="2" t="s">
        <v>3</v>
      </c>
      <c r="B31" s="5"/>
      <c r="C31" s="1"/>
      <c r="D31" s="1"/>
      <c r="E31" s="1"/>
      <c r="F31" s="1"/>
      <c r="G31" s="1"/>
      <c r="H31" s="1"/>
    </row>
    <row r="32" spans="1:8" x14ac:dyDescent="0.25">
      <c r="A32" s="1"/>
      <c r="B32" s="5"/>
      <c r="C32" s="1"/>
      <c r="D32" s="1"/>
      <c r="E32" s="1"/>
      <c r="F32" s="1"/>
      <c r="G32" s="1"/>
      <c r="H32" s="1"/>
    </row>
    <row r="33" spans="1:8" x14ac:dyDescent="0.25">
      <c r="A33" s="1"/>
      <c r="B33" s="5"/>
      <c r="C33" s="1"/>
      <c r="D33" s="1"/>
      <c r="E33" s="1"/>
      <c r="F33" s="1"/>
      <c r="G33" s="1"/>
      <c r="H33" s="1"/>
    </row>
    <row r="34" spans="1:8" x14ac:dyDescent="0.25">
      <c r="A34" s="1"/>
      <c r="B34" s="5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6"/>
      <c r="D35" s="1"/>
      <c r="E35" s="1"/>
      <c r="F35" s="1"/>
      <c r="G35" s="1"/>
      <c r="H35" s="1"/>
    </row>
    <row r="36" spans="1:8" x14ac:dyDescent="0.25">
      <c r="A36" s="16" t="s">
        <v>34</v>
      </c>
      <c r="B36" s="16"/>
      <c r="C36" s="16"/>
      <c r="D36" s="16"/>
      <c r="E36" s="16"/>
      <c r="F36" s="16"/>
      <c r="G36" s="16"/>
      <c r="H36" s="1"/>
    </row>
    <row r="37" spans="1:8" x14ac:dyDescent="0.25">
      <c r="A37" s="17" t="s">
        <v>4</v>
      </c>
      <c r="B37" s="17"/>
      <c r="C37" s="17"/>
      <c r="D37" s="17"/>
      <c r="E37" s="17"/>
      <c r="F37" s="17"/>
      <c r="G37" s="17"/>
      <c r="H37" s="1"/>
    </row>
    <row r="38" spans="1:8" x14ac:dyDescent="0.25">
      <c r="A38" s="17" t="s">
        <v>35</v>
      </c>
      <c r="B38" s="17"/>
      <c r="C38" s="17"/>
      <c r="D38" s="17"/>
      <c r="E38" s="17"/>
      <c r="F38" s="17"/>
      <c r="G38" s="17"/>
      <c r="H38" s="1"/>
    </row>
  </sheetData>
  <mergeCells count="11">
    <mergeCell ref="A36:G36"/>
    <mergeCell ref="A37:G37"/>
    <mergeCell ref="A38:G38"/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Flores Montes Jordi Edwing</cp:lastModifiedBy>
  <cp:lastPrinted>2025-07-08T17:20:22Z</cp:lastPrinted>
  <dcterms:created xsi:type="dcterms:W3CDTF">2025-04-01T15:21:44Z</dcterms:created>
  <dcterms:modified xsi:type="dcterms:W3CDTF">2025-07-08T17:20:44Z</dcterms:modified>
</cp:coreProperties>
</file>