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9735" activeTab="4"/>
  </bookViews>
  <sheets>
    <sheet name="Enero26" sheetId="1" r:id="rId1"/>
    <sheet name="Febrero26" sheetId="2" r:id="rId2"/>
    <sheet name="Marzo26" sheetId="3" r:id="rId3"/>
    <sheet name="Abril26" sheetId="4" r:id="rId4"/>
    <sheet name="Mayo26" sheetId="5" r:id="rId5"/>
  </sheets>
  <calcPr calcId="145621"/>
</workbook>
</file>

<file path=xl/calcChain.xml><?xml version="1.0" encoding="utf-8"?>
<calcChain xmlns="http://schemas.openxmlformats.org/spreadsheetml/2006/main">
  <c r="D24" i="5" l="1"/>
  <c r="E24" i="5"/>
  <c r="F24" i="5"/>
  <c r="G24" i="5"/>
  <c r="H24" i="5"/>
  <c r="J24" i="5"/>
  <c r="K24" i="5"/>
  <c r="M24" i="5"/>
  <c r="N24" i="5"/>
  <c r="E24" i="4" l="1"/>
  <c r="F24" i="4"/>
  <c r="G24" i="4"/>
  <c r="H24" i="4"/>
  <c r="I24" i="4"/>
  <c r="K24" i="4"/>
  <c r="L24" i="4"/>
  <c r="M24" i="4"/>
  <c r="E24" i="3"/>
  <c r="F24" i="3"/>
  <c r="G24" i="3"/>
  <c r="H24" i="3"/>
  <c r="I24" i="3"/>
  <c r="K24" i="3"/>
  <c r="L24" i="3"/>
  <c r="E19" i="2" l="1"/>
  <c r="F19" i="2"/>
  <c r="G19" i="2"/>
  <c r="H19" i="2"/>
  <c r="I19" i="2"/>
  <c r="E13" i="1" l="1"/>
  <c r="F13" i="1"/>
  <c r="G13" i="1"/>
  <c r="I13" i="1"/>
  <c r="H13" i="1"/>
</calcChain>
</file>

<file path=xl/sharedStrings.xml><?xml version="1.0" encoding="utf-8"?>
<sst xmlns="http://schemas.openxmlformats.org/spreadsheetml/2006/main" count="229" uniqueCount="57">
  <si>
    <t>NOMBRE</t>
  </si>
  <si>
    <t>DEPENDENCIA</t>
  </si>
  <si>
    <t>ASIGNACIÓN INICIAL</t>
  </si>
  <si>
    <t>INCREMENTO</t>
  </si>
  <si>
    <t>REPOSICIÓN ENERO</t>
  </si>
  <si>
    <t>COMPROBACIÓN</t>
  </si>
  <si>
    <t>SALDO</t>
  </si>
  <si>
    <t>SAUL ARMANDO SAENZ MIRANDA</t>
  </si>
  <si>
    <t>TESORERIA MUNICIPAL</t>
  </si>
  <si>
    <t>J JESUS SALAZAR LUNA</t>
  </si>
  <si>
    <t>UNIDAD DE SALA EDILICIA</t>
  </si>
  <si>
    <t>MAXIMILIANO VELAZQUEZ GARCIA</t>
  </si>
  <si>
    <t>SECRETARIA GENERAL</t>
  </si>
  <si>
    <t>MARIA ALEJANDRA BAÑUELOS GODÍNEZ</t>
  </si>
  <si>
    <t>COORDINACIÓN GENERAL DE GESTION INTEGRAL DE LA CIUDAD</t>
  </si>
  <si>
    <t>KATIA GABRIELA ZUÑIGA SALCEDO</t>
  </si>
  <si>
    <t>COORDINACION GENERAL DE ADMINISTRACION E INNOVACION GUBERNAMENTAL</t>
  </si>
  <si>
    <t>LUZ ELBA CAMACHO ANGEL</t>
  </si>
  <si>
    <t>SINDICATURA</t>
  </si>
  <si>
    <t>LUIS RAUL GONZALEZ LAGUNA</t>
  </si>
  <si>
    <t>COORDINACION GENERAL CUIDEMOS GUADALAJARA</t>
  </si>
  <si>
    <t>SECRETARIA PARTICULAR</t>
  </si>
  <si>
    <t>CONSEJERIA JURIDICA</t>
  </si>
  <si>
    <t>MONICA JAQUELINE CAMACHO SOTO</t>
  </si>
  <si>
    <t>JEFATURA DE GABINETE</t>
  </si>
  <si>
    <t>TOTAL</t>
  </si>
  <si>
    <t>LINA ESTEFANIA ROMO CASTAÑEDA</t>
  </si>
  <si>
    <t>BEATRIZ GONZALEZ OCHOA</t>
  </si>
  <si>
    <t>ADMINISTRACION E INNOVACION GUBERNAMENTAL</t>
  </si>
  <si>
    <t>MARIA GUADALUPE ALONSO LOPEZ</t>
  </si>
  <si>
    <t>SERVICIOS GENERALES MUNICIPALES</t>
  </si>
  <si>
    <t>ALTAYRA MONSERRAT MENA TORRES</t>
  </si>
  <si>
    <t>CONSTRUCCION DE LA COMUNIDAD</t>
  </si>
  <si>
    <t>SHEILA GUADALUPE DE MIGUEL SALCEDO</t>
  </si>
  <si>
    <t>ANALISIS Y COMUNICACIÓN ESTRATEGICA</t>
  </si>
  <si>
    <t>SERGIO CHAVEZ TORRES</t>
  </si>
  <si>
    <t>GESTION INTEGRAL DE RIESGOS,PROTECCION CIVIL Y BOMBEROS</t>
  </si>
  <si>
    <t>ALIUSKA CARDONA JARROSAY</t>
  </si>
  <si>
    <t>DIRECCION DE CATASTRO</t>
  </si>
  <si>
    <t>RODOLFO GONZALEZ SANCHEZ</t>
  </si>
  <si>
    <t>COORDINACIÓN GENERAL DE DESARROLLO ECONÓMICO</t>
  </si>
  <si>
    <t>MARIA GUADALUPE CARDENAS JIMENEZ</t>
  </si>
  <si>
    <t>SECRETARÍA PARTICULAR</t>
  </si>
  <si>
    <t>PRISCILA ZUSETH RODRIGUEZ</t>
  </si>
  <si>
    <t>CONTRALORIA CIUDADANA</t>
  </si>
  <si>
    <t>GUILLERMO JOSE GUTIERREZ PONCE</t>
  </si>
  <si>
    <t xml:space="preserve">COORD. GRAL. DE COMBATE A LA DESIGUALDAD                                    </t>
  </si>
  <si>
    <t>VICTOR FRANCISCO CERVANTES FRANCO</t>
  </si>
  <si>
    <t xml:space="preserve">COORD. GRAL. DE CONSTRUCCION DE LA COMUNIDAD                                                             </t>
  </si>
  <si>
    <t>LUIS GUILLERMO GUZMAN RAMIREZ</t>
  </si>
  <si>
    <t>REPOSICIÓN 2 MARZO</t>
  </si>
  <si>
    <t>REPOSICIÓN 1 MARZO</t>
  </si>
  <si>
    <t>REPOSICIÓN FEBRERO</t>
  </si>
  <si>
    <t>REPOSICION ABRIL</t>
  </si>
  <si>
    <t>REPOSICIÓN  MARZO</t>
  </si>
  <si>
    <t>REPOSICION 2 MAYO</t>
  </si>
  <si>
    <t>REPOSICION 1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</si>
</sst>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b/>
      <sz val="12"/>
      <color theme="1"/>
      <name val="Serave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Protection="1"/>
    <xf numFmtId="0" fontId="1" fillId="0" borderId="0" xfId="0" applyFont="1"/>
    <xf numFmtId="0" fontId="1" fillId="0" borderId="3" xfId="0" applyFont="1" applyBorder="1" applyAlignment="1" applyProtection="1">
      <alignment horizontal="center" vertical="center"/>
    </xf>
    <xf numFmtId="44" fontId="1" fillId="0" borderId="3" xfId="1" applyFont="1" applyBorder="1" applyAlignment="1">
      <alignment horizontal="center" vertical="center"/>
    </xf>
    <xf numFmtId="44" fontId="1" fillId="0" borderId="3" xfId="1" applyFont="1" applyBorder="1"/>
    <xf numFmtId="44" fontId="1" fillId="0" borderId="3" xfId="1" applyFont="1" applyBorder="1" applyAlignment="1">
      <alignment horizontal="right"/>
    </xf>
    <xf numFmtId="44" fontId="1" fillId="0" borderId="4" xfId="1" applyFont="1" applyBorder="1" applyAlignment="1">
      <alignment horizontal="center" vertical="center"/>
    </xf>
    <xf numFmtId="44" fontId="1" fillId="0" borderId="3" xfId="0" applyNumberFormat="1" applyFont="1" applyBorder="1"/>
    <xf numFmtId="0" fontId="1" fillId="0" borderId="0" xfId="0" applyFont="1" applyBorder="1" applyProtection="1"/>
    <xf numFmtId="0" fontId="1" fillId="2" borderId="4" xfId="0" applyFont="1" applyFill="1" applyBorder="1" applyAlignment="1" applyProtection="1">
      <alignment horizontal="right"/>
    </xf>
    <xf numFmtId="44" fontId="3" fillId="2" borderId="4" xfId="0" applyNumberFormat="1" applyFont="1" applyFill="1" applyBorder="1"/>
    <xf numFmtId="44" fontId="1" fillId="2" borderId="4" xfId="0" applyNumberFormat="1" applyFont="1" applyFill="1" applyBorder="1" applyAlignment="1">
      <alignment horizontal="right" vertical="center"/>
    </xf>
    <xf numFmtId="44" fontId="3" fillId="2" borderId="4" xfId="0" applyNumberFormat="1" applyFont="1" applyFill="1" applyBorder="1" applyAlignment="1">
      <alignment horizontal="right" vertical="center"/>
    </xf>
    <xf numFmtId="0" fontId="1" fillId="0" borderId="0" xfId="0" applyFont="1" applyAlignment="1" applyProtection="1"/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44" fontId="3" fillId="3" borderId="2" xfId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 wrapText="1"/>
    </xf>
    <xf numFmtId="44" fontId="1" fillId="0" borderId="4" xfId="1" applyFont="1" applyBorder="1"/>
    <xf numFmtId="0" fontId="1" fillId="0" borderId="0" xfId="0" applyFont="1" applyBorder="1"/>
    <xf numFmtId="0" fontId="1" fillId="0" borderId="5" xfId="0" applyFont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</xf>
    <xf numFmtId="44" fontId="3" fillId="2" borderId="7" xfId="0" applyNumberFormat="1" applyFont="1" applyFill="1" applyBorder="1" applyAlignment="1">
      <alignment horizontal="center"/>
    </xf>
    <xf numFmtId="0" fontId="1" fillId="0" borderId="0" xfId="0" applyFont="1" applyAlignment="1" applyProtection="1">
      <alignment horizontal="center"/>
    </xf>
    <xf numFmtId="44" fontId="3" fillId="2" borderId="7" xfId="0" applyNumberFormat="1" applyFont="1" applyFill="1" applyBorder="1" applyAlignment="1">
      <alignment horizontal="center"/>
    </xf>
    <xf numFmtId="44" fontId="3" fillId="2" borderId="6" xfId="0" applyNumberFormat="1" applyFont="1" applyFill="1" applyBorder="1" applyAlignment="1">
      <alignment horizontal="center"/>
    </xf>
    <xf numFmtId="0" fontId="1" fillId="0" borderId="8" xfId="0" applyFont="1" applyBorder="1" applyAlignment="1" applyProtection="1">
      <alignment horizontal="center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6" xfId="0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44" fontId="5" fillId="2" borderId="4" xfId="0" applyNumberFormat="1" applyFont="1" applyFill="1" applyBorder="1" applyAlignment="1">
      <alignment horizontal="right" vertical="center"/>
    </xf>
    <xf numFmtId="44" fontId="6" fillId="2" borderId="4" xfId="0" applyNumberFormat="1" applyFont="1" applyFill="1" applyBorder="1" applyAlignment="1">
      <alignment horizontal="right" vertical="center"/>
    </xf>
    <xf numFmtId="44" fontId="5" fillId="2" borderId="6" xfId="0" applyNumberFormat="1" applyFont="1" applyFill="1" applyBorder="1" applyAlignment="1">
      <alignment horizontal="center"/>
    </xf>
    <xf numFmtId="44" fontId="5" fillId="2" borderId="7" xfId="0" applyNumberFormat="1" applyFont="1" applyFill="1" applyBorder="1" applyAlignment="1">
      <alignment horizontal="center"/>
    </xf>
    <xf numFmtId="44" fontId="5" fillId="2" borderId="7" xfId="0" applyNumberFormat="1" applyFont="1" applyFill="1" applyBorder="1" applyAlignment="1">
      <alignment horizontal="center"/>
    </xf>
    <xf numFmtId="44" fontId="5" fillId="2" borderId="6" xfId="0" applyNumberFormat="1" applyFont="1" applyFill="1" applyBorder="1" applyAlignment="1">
      <alignment horizontal="center" wrapText="1"/>
    </xf>
    <xf numFmtId="44" fontId="5" fillId="2" borderId="7" xfId="0" applyNumberFormat="1" applyFont="1" applyFill="1" applyBorder="1" applyAlignment="1">
      <alignment horizontal="center" wrapText="1"/>
    </xf>
    <xf numFmtId="44" fontId="5" fillId="2" borderId="4" xfId="0" applyNumberFormat="1" applyFont="1" applyFill="1" applyBorder="1"/>
    <xf numFmtId="0" fontId="6" fillId="2" borderId="4" xfId="0" applyFont="1" applyFill="1" applyBorder="1" applyAlignment="1" applyProtection="1">
      <alignment horizontal="right"/>
    </xf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center" vertical="center"/>
    </xf>
    <xf numFmtId="44" fontId="6" fillId="0" borderId="4" xfId="1" applyFont="1" applyBorder="1" applyAlignment="1">
      <alignment horizontal="center" vertical="center"/>
    </xf>
    <xf numFmtId="44" fontId="6" fillId="0" borderId="4" xfId="1" applyFont="1" applyBorder="1"/>
    <xf numFmtId="44" fontId="6" fillId="0" borderId="3" xfId="1" applyFont="1" applyBorder="1"/>
    <xf numFmtId="0" fontId="6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</xf>
    <xf numFmtId="44" fontId="6" fillId="0" borderId="3" xfId="1" applyFont="1" applyBorder="1" applyAlignment="1">
      <alignment horizontal="center" vertical="center"/>
    </xf>
    <xf numFmtId="44" fontId="6" fillId="0" borderId="3" xfId="0" applyNumberFormat="1" applyFont="1" applyBorder="1"/>
    <xf numFmtId="44" fontId="6" fillId="0" borderId="3" xfId="1" applyFont="1" applyBorder="1" applyAlignment="1">
      <alignment horizontal="right"/>
    </xf>
    <xf numFmtId="0" fontId="6" fillId="0" borderId="0" xfId="0" applyFont="1" applyProtection="1"/>
    <xf numFmtId="0" fontId="4" fillId="0" borderId="0" xfId="0" applyFont="1"/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66675</xdr:rowOff>
    </xdr:from>
    <xdr:to>
      <xdr:col>2</xdr:col>
      <xdr:colOff>2943225</xdr:colOff>
      <xdr:row>0</xdr:row>
      <xdr:rowOff>1480357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66675"/>
          <a:ext cx="3086100" cy="1413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95250</xdr:rowOff>
    </xdr:from>
    <xdr:to>
      <xdr:col>2</xdr:col>
      <xdr:colOff>2933700</xdr:colOff>
      <xdr:row>0</xdr:row>
      <xdr:rowOff>1508932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95250"/>
          <a:ext cx="3086100" cy="1413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95250</xdr:rowOff>
    </xdr:from>
    <xdr:to>
      <xdr:col>3</xdr:col>
      <xdr:colOff>180975</xdr:colOff>
      <xdr:row>0</xdr:row>
      <xdr:rowOff>1508932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95250"/>
          <a:ext cx="3086100" cy="1413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161925</xdr:rowOff>
    </xdr:from>
    <xdr:to>
      <xdr:col>3</xdr:col>
      <xdr:colOff>123825</xdr:colOff>
      <xdr:row>0</xdr:row>
      <xdr:rowOff>1575607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61925"/>
          <a:ext cx="3086100" cy="1413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114300</xdr:rowOff>
    </xdr:from>
    <xdr:to>
      <xdr:col>2</xdr:col>
      <xdr:colOff>190500</xdr:colOff>
      <xdr:row>0</xdr:row>
      <xdr:rowOff>1527982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14300"/>
          <a:ext cx="3086100" cy="1413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workbookViewId="0">
      <selection activeCell="C2" sqref="C2"/>
    </sheetView>
  </sheetViews>
  <sheetFormatPr baseColWidth="10" defaultRowHeight="15.75" x14ac:dyDescent="0.25"/>
  <cols>
    <col min="1" max="1" width="1.85546875" style="2" customWidth="1"/>
    <col min="2" max="2" width="3.5703125" style="2" customWidth="1"/>
    <col min="3" max="3" width="44.85546875" style="2" bestFit="1" customWidth="1"/>
    <col min="4" max="4" width="60.140625" style="2" customWidth="1"/>
    <col min="5" max="5" width="24" style="2" bestFit="1" customWidth="1"/>
    <col min="6" max="6" width="15.7109375" style="2" bestFit="1" customWidth="1"/>
    <col min="7" max="7" width="23.140625" style="2" bestFit="1" customWidth="1"/>
    <col min="8" max="8" width="23.28515625" style="2" customWidth="1"/>
    <col min="9" max="9" width="19.28515625" style="2" customWidth="1"/>
    <col min="10" max="16384" width="11.42578125" style="2"/>
  </cols>
  <sheetData>
    <row r="1" spans="1:48" ht="139.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</row>
    <row r="2" spans="1:48" x14ac:dyDescent="0.25">
      <c r="B2" s="1"/>
      <c r="C2" s="15" t="s">
        <v>0</v>
      </c>
      <c r="D2" s="16" t="s">
        <v>1</v>
      </c>
      <c r="E2" s="17" t="s">
        <v>2</v>
      </c>
      <c r="F2" s="18" t="s">
        <v>3</v>
      </c>
      <c r="G2" s="18" t="s">
        <v>4</v>
      </c>
      <c r="H2" s="18" t="s">
        <v>5</v>
      </c>
      <c r="I2" s="17" t="s">
        <v>6</v>
      </c>
    </row>
    <row r="3" spans="1:48" x14ac:dyDescent="0.25">
      <c r="B3" s="3">
        <v>1</v>
      </c>
      <c r="C3" s="19" t="s">
        <v>7</v>
      </c>
      <c r="D3" s="20" t="s">
        <v>8</v>
      </c>
      <c r="E3" s="4">
        <v>50000</v>
      </c>
      <c r="F3" s="5">
        <v>0</v>
      </c>
      <c r="G3" s="5">
        <v>0</v>
      </c>
      <c r="H3" s="5">
        <v>0</v>
      </c>
      <c r="I3" s="4">
        <v>50000</v>
      </c>
    </row>
    <row r="4" spans="1:48" x14ac:dyDescent="0.25">
      <c r="B4" s="3">
        <v>2</v>
      </c>
      <c r="C4" s="19" t="s">
        <v>26</v>
      </c>
      <c r="D4" s="20" t="s">
        <v>22</v>
      </c>
      <c r="E4" s="4">
        <v>50000</v>
      </c>
      <c r="F4" s="5">
        <v>0</v>
      </c>
      <c r="G4" s="6">
        <v>0</v>
      </c>
      <c r="H4" s="5">
        <v>0</v>
      </c>
      <c r="I4" s="4">
        <v>50000</v>
      </c>
    </row>
    <row r="5" spans="1:48" x14ac:dyDescent="0.25">
      <c r="B5" s="3">
        <v>3</v>
      </c>
      <c r="C5" s="19" t="s">
        <v>27</v>
      </c>
      <c r="D5" s="20" t="s">
        <v>21</v>
      </c>
      <c r="E5" s="4">
        <v>50000</v>
      </c>
      <c r="F5" s="5">
        <v>0</v>
      </c>
      <c r="G5" s="5">
        <v>0</v>
      </c>
      <c r="H5" s="5">
        <v>0</v>
      </c>
      <c r="I5" s="4">
        <v>50000</v>
      </c>
    </row>
    <row r="6" spans="1:48" ht="31.5" x14ac:dyDescent="0.25">
      <c r="B6" s="3">
        <v>4</v>
      </c>
      <c r="C6" s="19" t="s">
        <v>15</v>
      </c>
      <c r="D6" s="20" t="s">
        <v>16</v>
      </c>
      <c r="E6" s="4">
        <v>50000</v>
      </c>
      <c r="F6" s="5">
        <v>0</v>
      </c>
      <c r="G6" s="5">
        <v>0</v>
      </c>
      <c r="H6" s="5">
        <v>0</v>
      </c>
      <c r="I6" s="4">
        <v>50000</v>
      </c>
    </row>
    <row r="7" spans="1:48" x14ac:dyDescent="0.25">
      <c r="B7" s="3">
        <v>5</v>
      </c>
      <c r="C7" s="19" t="s">
        <v>23</v>
      </c>
      <c r="D7" s="20" t="s">
        <v>24</v>
      </c>
      <c r="E7" s="7">
        <v>50000</v>
      </c>
      <c r="F7" s="5">
        <v>0</v>
      </c>
      <c r="G7" s="5">
        <v>0</v>
      </c>
      <c r="H7" s="5">
        <v>0</v>
      </c>
      <c r="I7" s="7">
        <v>50000</v>
      </c>
    </row>
    <row r="8" spans="1:48" x14ac:dyDescent="0.25">
      <c r="B8" s="3">
        <v>6</v>
      </c>
      <c r="C8" s="19" t="s">
        <v>9</v>
      </c>
      <c r="D8" s="20" t="s">
        <v>10</v>
      </c>
      <c r="E8" s="4">
        <v>50000</v>
      </c>
      <c r="F8" s="5">
        <v>0</v>
      </c>
      <c r="G8" s="5">
        <v>0</v>
      </c>
      <c r="H8" s="5">
        <v>0</v>
      </c>
      <c r="I8" s="4">
        <v>50000</v>
      </c>
    </row>
    <row r="9" spans="1:48" x14ac:dyDescent="0.25">
      <c r="B9" s="3">
        <v>7</v>
      </c>
      <c r="C9" s="19" t="s">
        <v>11</v>
      </c>
      <c r="D9" s="20" t="s">
        <v>12</v>
      </c>
      <c r="E9" s="4">
        <v>50000</v>
      </c>
      <c r="F9" s="5">
        <v>0</v>
      </c>
      <c r="G9" s="8">
        <v>0</v>
      </c>
      <c r="H9" s="5">
        <v>0</v>
      </c>
      <c r="I9" s="4">
        <v>50000</v>
      </c>
    </row>
    <row r="10" spans="1:48" x14ac:dyDescent="0.25">
      <c r="B10" s="3">
        <v>8</v>
      </c>
      <c r="C10" s="19" t="s">
        <v>19</v>
      </c>
      <c r="D10" s="20" t="s">
        <v>20</v>
      </c>
      <c r="E10" s="4">
        <v>50000</v>
      </c>
      <c r="F10" s="5">
        <v>0</v>
      </c>
      <c r="G10" s="5">
        <v>0</v>
      </c>
      <c r="H10" s="5">
        <v>0</v>
      </c>
      <c r="I10" s="4">
        <v>50000</v>
      </c>
    </row>
    <row r="11" spans="1:48" ht="31.5" x14ac:dyDescent="0.25">
      <c r="B11" s="3">
        <v>9</v>
      </c>
      <c r="C11" s="19" t="s">
        <v>13</v>
      </c>
      <c r="D11" s="20" t="s">
        <v>14</v>
      </c>
      <c r="E11" s="4">
        <v>30000</v>
      </c>
      <c r="F11" s="5">
        <v>0</v>
      </c>
      <c r="G11" s="8">
        <v>0</v>
      </c>
      <c r="H11" s="5">
        <v>0</v>
      </c>
      <c r="I11" s="4">
        <v>30000</v>
      </c>
    </row>
    <row r="12" spans="1:48" x14ac:dyDescent="0.25">
      <c r="B12" s="3">
        <v>10</v>
      </c>
      <c r="C12" s="19" t="s">
        <v>17</v>
      </c>
      <c r="D12" s="20" t="s">
        <v>18</v>
      </c>
      <c r="E12" s="4">
        <v>15000</v>
      </c>
      <c r="F12" s="5">
        <v>0</v>
      </c>
      <c r="G12" s="5">
        <v>0</v>
      </c>
      <c r="H12" s="5">
        <v>0</v>
      </c>
      <c r="I12" s="4">
        <v>15000</v>
      </c>
    </row>
    <row r="13" spans="1:48" x14ac:dyDescent="0.25">
      <c r="B13" s="9"/>
      <c r="C13" s="9"/>
      <c r="D13" s="10" t="s">
        <v>25</v>
      </c>
      <c r="E13" s="11">
        <f>SUM(E3:E12)</f>
        <v>445000</v>
      </c>
      <c r="F13" s="11">
        <f>SUM(F3:F12)</f>
        <v>0</v>
      </c>
      <c r="G13" s="11">
        <f>SUM(G3:G12)</f>
        <v>0</v>
      </c>
      <c r="H13" s="12">
        <f>SUM(H3:H12)</f>
        <v>0</v>
      </c>
      <c r="I13" s="13">
        <f>SUM(I3:I12)</f>
        <v>445000</v>
      </c>
    </row>
  </sheetData>
  <mergeCells count="1">
    <mergeCell ref="A1:I1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workbookViewId="0">
      <selection activeCell="C3" sqref="C3"/>
    </sheetView>
  </sheetViews>
  <sheetFormatPr baseColWidth="10" defaultRowHeight="15.75" x14ac:dyDescent="0.25"/>
  <cols>
    <col min="1" max="1" width="1.85546875" style="2" customWidth="1"/>
    <col min="2" max="2" width="3.5703125" style="2" customWidth="1"/>
    <col min="3" max="3" width="44.85546875" style="2" bestFit="1" customWidth="1"/>
    <col min="4" max="4" width="60.140625" style="2" customWidth="1"/>
    <col min="5" max="5" width="24" style="2" bestFit="1" customWidth="1"/>
    <col min="6" max="6" width="15.7109375" style="2" bestFit="1" customWidth="1"/>
    <col min="7" max="7" width="23.140625" style="2" bestFit="1" customWidth="1"/>
    <col min="8" max="8" width="23.28515625" style="2" customWidth="1"/>
    <col min="9" max="9" width="19.28515625" style="2" customWidth="1"/>
    <col min="10" max="16384" width="11.42578125" style="2"/>
  </cols>
  <sheetData>
    <row r="1" spans="1:48" ht="139.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</row>
    <row r="3" spans="1:48" x14ac:dyDescent="0.25">
      <c r="B3" s="1"/>
      <c r="C3" s="15" t="s">
        <v>0</v>
      </c>
      <c r="D3" s="16" t="s">
        <v>1</v>
      </c>
      <c r="E3" s="17" t="s">
        <v>2</v>
      </c>
      <c r="F3" s="18" t="s">
        <v>3</v>
      </c>
      <c r="G3" s="18" t="s">
        <v>4</v>
      </c>
      <c r="H3" s="18" t="s">
        <v>5</v>
      </c>
      <c r="I3" s="17" t="s">
        <v>6</v>
      </c>
    </row>
    <row r="4" spans="1:48" x14ac:dyDescent="0.25">
      <c r="B4" s="3">
        <v>1</v>
      </c>
      <c r="C4" s="19" t="s">
        <v>7</v>
      </c>
      <c r="D4" s="20" t="s">
        <v>8</v>
      </c>
      <c r="E4" s="4">
        <v>50000</v>
      </c>
      <c r="F4" s="5">
        <v>0</v>
      </c>
      <c r="G4" s="5">
        <v>0</v>
      </c>
      <c r="H4" s="5">
        <v>0</v>
      </c>
      <c r="I4" s="4">
        <v>50000</v>
      </c>
    </row>
    <row r="5" spans="1:48" x14ac:dyDescent="0.25">
      <c r="B5" s="3">
        <v>2</v>
      </c>
      <c r="C5" s="19" t="s">
        <v>26</v>
      </c>
      <c r="D5" s="20" t="s">
        <v>22</v>
      </c>
      <c r="E5" s="4">
        <v>50000</v>
      </c>
      <c r="F5" s="5">
        <v>0</v>
      </c>
      <c r="G5" s="6">
        <v>0</v>
      </c>
      <c r="H5" s="5">
        <v>0</v>
      </c>
      <c r="I5" s="4">
        <v>50000</v>
      </c>
    </row>
    <row r="6" spans="1:48" x14ac:dyDescent="0.25">
      <c r="B6" s="3">
        <v>3</v>
      </c>
      <c r="C6" s="19" t="s">
        <v>27</v>
      </c>
      <c r="D6" s="20" t="s">
        <v>21</v>
      </c>
      <c r="E6" s="4">
        <v>50000</v>
      </c>
      <c r="F6" s="5">
        <v>0</v>
      </c>
      <c r="G6" s="5">
        <v>0</v>
      </c>
      <c r="H6" s="5">
        <v>0</v>
      </c>
      <c r="I6" s="4">
        <v>50000</v>
      </c>
    </row>
    <row r="7" spans="1:48" ht="31.5" x14ac:dyDescent="0.25">
      <c r="B7" s="3">
        <v>4</v>
      </c>
      <c r="C7" s="19" t="s">
        <v>15</v>
      </c>
      <c r="D7" s="20" t="s">
        <v>16</v>
      </c>
      <c r="E7" s="4">
        <v>50000</v>
      </c>
      <c r="F7" s="5">
        <v>0</v>
      </c>
      <c r="G7" s="5">
        <v>0</v>
      </c>
      <c r="H7" s="5">
        <v>0</v>
      </c>
      <c r="I7" s="4">
        <v>50000</v>
      </c>
    </row>
    <row r="8" spans="1:48" x14ac:dyDescent="0.25">
      <c r="B8" s="3">
        <v>5</v>
      </c>
      <c r="C8" s="19" t="s">
        <v>23</v>
      </c>
      <c r="D8" s="20" t="s">
        <v>24</v>
      </c>
      <c r="E8" s="7">
        <v>50000</v>
      </c>
      <c r="F8" s="5">
        <v>0</v>
      </c>
      <c r="G8" s="5">
        <v>0</v>
      </c>
      <c r="H8" s="5">
        <v>0</v>
      </c>
      <c r="I8" s="7">
        <v>50000</v>
      </c>
    </row>
    <row r="9" spans="1:48" x14ac:dyDescent="0.25">
      <c r="B9" s="3">
        <v>6</v>
      </c>
      <c r="C9" s="19" t="s">
        <v>9</v>
      </c>
      <c r="D9" s="20" t="s">
        <v>10</v>
      </c>
      <c r="E9" s="4">
        <v>50000</v>
      </c>
      <c r="F9" s="5">
        <v>0</v>
      </c>
      <c r="G9" s="5">
        <v>0</v>
      </c>
      <c r="H9" s="5">
        <v>0</v>
      </c>
      <c r="I9" s="4">
        <v>50000</v>
      </c>
    </row>
    <row r="10" spans="1:48" x14ac:dyDescent="0.25">
      <c r="B10" s="3">
        <v>7</v>
      </c>
      <c r="C10" s="19" t="s">
        <v>11</v>
      </c>
      <c r="D10" s="20" t="s">
        <v>12</v>
      </c>
      <c r="E10" s="4">
        <v>50000</v>
      </c>
      <c r="F10" s="5">
        <v>0</v>
      </c>
      <c r="G10" s="8">
        <v>0</v>
      </c>
      <c r="H10" s="5">
        <v>0</v>
      </c>
      <c r="I10" s="4">
        <v>50000</v>
      </c>
    </row>
    <row r="11" spans="1:48" x14ac:dyDescent="0.25">
      <c r="B11" s="3">
        <v>8</v>
      </c>
      <c r="C11" s="19" t="s">
        <v>19</v>
      </c>
      <c r="D11" s="20" t="s">
        <v>20</v>
      </c>
      <c r="E11" s="4">
        <v>50000</v>
      </c>
      <c r="F11" s="5">
        <v>0</v>
      </c>
      <c r="G11" s="5">
        <v>0</v>
      </c>
      <c r="H11" s="5">
        <v>0</v>
      </c>
      <c r="I11" s="4">
        <v>50000</v>
      </c>
    </row>
    <row r="12" spans="1:48" ht="31.5" x14ac:dyDescent="0.25">
      <c r="B12" s="3">
        <v>9</v>
      </c>
      <c r="C12" s="19" t="s">
        <v>13</v>
      </c>
      <c r="D12" s="20" t="s">
        <v>14</v>
      </c>
      <c r="E12" s="4">
        <v>30000</v>
      </c>
      <c r="F12" s="5">
        <v>0</v>
      </c>
      <c r="G12" s="8">
        <v>0</v>
      </c>
      <c r="H12" s="5">
        <v>0</v>
      </c>
      <c r="I12" s="4">
        <v>30000</v>
      </c>
    </row>
    <row r="13" spans="1:48" x14ac:dyDescent="0.25">
      <c r="B13" s="3">
        <v>10</v>
      </c>
      <c r="C13" s="19" t="s">
        <v>17</v>
      </c>
      <c r="D13" s="20" t="s">
        <v>18</v>
      </c>
      <c r="E13" s="4">
        <v>15000</v>
      </c>
      <c r="F13" s="5">
        <v>0</v>
      </c>
      <c r="G13" s="5">
        <v>0</v>
      </c>
      <c r="H13" s="5">
        <v>0</v>
      </c>
      <c r="I13" s="4">
        <v>15000</v>
      </c>
    </row>
    <row r="14" spans="1:48" ht="31.5" x14ac:dyDescent="0.25">
      <c r="B14" s="3">
        <v>11</v>
      </c>
      <c r="C14" s="19" t="s">
        <v>37</v>
      </c>
      <c r="D14" s="26" t="s">
        <v>36</v>
      </c>
      <c r="E14" s="7">
        <v>50000</v>
      </c>
      <c r="F14" s="21">
        <v>0</v>
      </c>
      <c r="G14" s="21">
        <v>0</v>
      </c>
      <c r="H14" s="21">
        <v>0</v>
      </c>
      <c r="I14" s="7">
        <v>50000</v>
      </c>
    </row>
    <row r="15" spans="1:48" x14ac:dyDescent="0.25">
      <c r="B15" s="3">
        <v>12</v>
      </c>
      <c r="C15" s="19" t="s">
        <v>35</v>
      </c>
      <c r="D15" s="26" t="s">
        <v>34</v>
      </c>
      <c r="E15" s="7">
        <v>50000</v>
      </c>
      <c r="F15" s="21">
        <v>0</v>
      </c>
      <c r="G15" s="21">
        <v>0</v>
      </c>
      <c r="H15" s="21">
        <v>0</v>
      </c>
      <c r="I15" s="7">
        <v>50000</v>
      </c>
    </row>
    <row r="16" spans="1:48" x14ac:dyDescent="0.25">
      <c r="B16" s="3">
        <v>13</v>
      </c>
      <c r="C16" s="19" t="s">
        <v>33</v>
      </c>
      <c r="D16" s="26" t="s">
        <v>32</v>
      </c>
      <c r="E16" s="7">
        <v>50000</v>
      </c>
      <c r="F16" s="21">
        <v>0</v>
      </c>
      <c r="G16" s="21">
        <v>0</v>
      </c>
      <c r="H16" s="21">
        <v>0</v>
      </c>
      <c r="I16" s="7">
        <v>50000</v>
      </c>
    </row>
    <row r="17" spans="1:9" x14ac:dyDescent="0.25">
      <c r="B17" s="3">
        <v>14</v>
      </c>
      <c r="C17" s="19" t="s">
        <v>31</v>
      </c>
      <c r="D17" s="26" t="s">
        <v>30</v>
      </c>
      <c r="E17" s="7">
        <v>50000</v>
      </c>
      <c r="F17" s="21">
        <v>0</v>
      </c>
      <c r="G17" s="21">
        <v>0</v>
      </c>
      <c r="H17" s="21">
        <v>0</v>
      </c>
      <c r="I17" s="7">
        <v>50000</v>
      </c>
    </row>
    <row r="18" spans="1:9" x14ac:dyDescent="0.25">
      <c r="B18" s="3">
        <v>15</v>
      </c>
      <c r="C18" s="19" t="s">
        <v>29</v>
      </c>
      <c r="D18" s="26" t="s">
        <v>28</v>
      </c>
      <c r="E18" s="7">
        <v>50000</v>
      </c>
      <c r="F18" s="21">
        <v>0</v>
      </c>
      <c r="G18" s="21">
        <v>0</v>
      </c>
      <c r="H18" s="21">
        <v>0</v>
      </c>
      <c r="I18" s="7">
        <v>50000</v>
      </c>
    </row>
    <row r="19" spans="1:9" x14ac:dyDescent="0.25">
      <c r="A19" s="22"/>
      <c r="B19" s="23"/>
      <c r="C19" s="9"/>
      <c r="D19" s="10" t="s">
        <v>25</v>
      </c>
      <c r="E19" s="11">
        <f>SUM(E4:E18)</f>
        <v>695000</v>
      </c>
      <c r="F19" s="11">
        <f>SUM(F4:F18)</f>
        <v>0</v>
      </c>
      <c r="G19" s="11">
        <f>SUM(G4:G15)</f>
        <v>0</v>
      </c>
      <c r="H19" s="12">
        <f>SUM(H4:H18)</f>
        <v>0</v>
      </c>
      <c r="I19" s="13">
        <f>SUM(I4:I18)</f>
        <v>695000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workbookViewId="0">
      <selection activeCell="C10" sqref="C10"/>
    </sheetView>
  </sheetViews>
  <sheetFormatPr baseColWidth="10" defaultRowHeight="15.75" x14ac:dyDescent="0.25"/>
  <cols>
    <col min="1" max="1" width="1.85546875" style="2" customWidth="1"/>
    <col min="2" max="2" width="3.5703125" style="2" customWidth="1"/>
    <col min="3" max="3" width="44.85546875" style="2" bestFit="1" customWidth="1"/>
    <col min="4" max="4" width="60.140625" style="2" customWidth="1"/>
    <col min="5" max="5" width="24" style="2" bestFit="1" customWidth="1"/>
    <col min="6" max="6" width="15.7109375" style="2" bestFit="1" customWidth="1"/>
    <col min="7" max="7" width="23.140625" style="2" bestFit="1" customWidth="1"/>
    <col min="8" max="8" width="26" style="2" bestFit="1" customWidth="1"/>
    <col min="9" max="10" width="26" style="2" customWidth="1"/>
    <col min="11" max="11" width="23.28515625" style="2" customWidth="1"/>
    <col min="12" max="12" width="19.28515625" style="2" customWidth="1"/>
    <col min="13" max="16384" width="11.42578125" style="2"/>
  </cols>
  <sheetData>
    <row r="1" spans="1:48" ht="119.25" customHeight="1" x14ac:dyDescent="0.25">
      <c r="A1" s="14"/>
      <c r="B1" s="14"/>
      <c r="C1" s="31"/>
      <c r="D1" s="31"/>
      <c r="E1" s="31"/>
      <c r="F1" s="31"/>
      <c r="G1" s="31"/>
      <c r="H1" s="31"/>
      <c r="I1" s="31"/>
      <c r="J1" s="31"/>
      <c r="K1" s="31"/>
      <c r="L1" s="31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</row>
    <row r="2" spans="1:48" x14ac:dyDescent="0.25">
      <c r="B2" s="1"/>
      <c r="C2" s="15" t="s">
        <v>0</v>
      </c>
      <c r="D2" s="16" t="s">
        <v>1</v>
      </c>
      <c r="E2" s="17" t="s">
        <v>2</v>
      </c>
      <c r="F2" s="18" t="s">
        <v>3</v>
      </c>
      <c r="G2" s="18" t="s">
        <v>4</v>
      </c>
      <c r="H2" s="18" t="s">
        <v>52</v>
      </c>
      <c r="I2" s="18" t="s">
        <v>51</v>
      </c>
      <c r="J2" s="18" t="s">
        <v>50</v>
      </c>
      <c r="K2" s="18" t="s">
        <v>5</v>
      </c>
      <c r="L2" s="17" t="s">
        <v>6</v>
      </c>
    </row>
    <row r="3" spans="1:48" x14ac:dyDescent="0.25">
      <c r="B3" s="24">
        <v>1</v>
      </c>
      <c r="C3" s="19" t="s">
        <v>7</v>
      </c>
      <c r="D3" s="20" t="s">
        <v>8</v>
      </c>
      <c r="E3" s="4">
        <v>50000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4">
        <v>50000</v>
      </c>
    </row>
    <row r="4" spans="1:48" x14ac:dyDescent="0.25">
      <c r="B4" s="24">
        <v>2</v>
      </c>
      <c r="C4" s="19" t="s">
        <v>26</v>
      </c>
      <c r="D4" s="20" t="s">
        <v>22</v>
      </c>
      <c r="E4" s="4">
        <v>50000</v>
      </c>
      <c r="F4" s="5">
        <v>0</v>
      </c>
      <c r="G4" s="6">
        <v>0</v>
      </c>
      <c r="H4" s="6">
        <v>0</v>
      </c>
      <c r="I4" s="6">
        <v>0</v>
      </c>
      <c r="J4" s="6">
        <v>0</v>
      </c>
      <c r="K4" s="5">
        <v>0</v>
      </c>
      <c r="L4" s="4">
        <v>50000</v>
      </c>
    </row>
    <row r="5" spans="1:48" x14ac:dyDescent="0.25">
      <c r="B5" s="24">
        <v>3</v>
      </c>
      <c r="C5" s="19" t="s">
        <v>27</v>
      </c>
      <c r="D5" s="20" t="s">
        <v>21</v>
      </c>
      <c r="E5" s="4">
        <v>50000</v>
      </c>
      <c r="F5" s="5">
        <v>0</v>
      </c>
      <c r="G5" s="5">
        <v>0</v>
      </c>
      <c r="H5" s="5">
        <v>0</v>
      </c>
      <c r="I5" s="5">
        <v>31919.85</v>
      </c>
      <c r="J5" s="5">
        <v>30259.62</v>
      </c>
      <c r="K5" s="5">
        <v>0</v>
      </c>
      <c r="L5" s="4">
        <v>50000</v>
      </c>
    </row>
    <row r="6" spans="1:48" ht="31.5" x14ac:dyDescent="0.25">
      <c r="B6" s="24">
        <v>4</v>
      </c>
      <c r="C6" s="19" t="s">
        <v>15</v>
      </c>
      <c r="D6" s="20" t="s">
        <v>16</v>
      </c>
      <c r="E6" s="4">
        <v>50000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4">
        <v>50000</v>
      </c>
    </row>
    <row r="7" spans="1:48" x14ac:dyDescent="0.25">
      <c r="B7" s="24">
        <v>5</v>
      </c>
      <c r="C7" s="19" t="s">
        <v>23</v>
      </c>
      <c r="D7" s="20" t="s">
        <v>24</v>
      </c>
      <c r="E7" s="7">
        <v>50000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7">
        <v>50000</v>
      </c>
    </row>
    <row r="8" spans="1:48" x14ac:dyDescent="0.25">
      <c r="B8" s="24">
        <v>6</v>
      </c>
      <c r="C8" s="19" t="s">
        <v>9</v>
      </c>
      <c r="D8" s="20" t="s">
        <v>10</v>
      </c>
      <c r="E8" s="4">
        <v>50000</v>
      </c>
      <c r="F8" s="5">
        <v>0</v>
      </c>
      <c r="G8" s="5">
        <v>0</v>
      </c>
      <c r="H8" s="5">
        <v>0</v>
      </c>
      <c r="I8" s="5">
        <v>14040</v>
      </c>
      <c r="J8" s="5">
        <v>0</v>
      </c>
      <c r="K8" s="5">
        <v>0</v>
      </c>
      <c r="L8" s="4">
        <v>50000</v>
      </c>
    </row>
    <row r="9" spans="1:48" x14ac:dyDescent="0.25">
      <c r="B9" s="24">
        <v>7</v>
      </c>
      <c r="C9" s="19" t="s">
        <v>11</v>
      </c>
      <c r="D9" s="20" t="s">
        <v>12</v>
      </c>
      <c r="E9" s="4">
        <v>50000</v>
      </c>
      <c r="F9" s="5">
        <v>0</v>
      </c>
      <c r="G9" s="8">
        <v>0</v>
      </c>
      <c r="H9" s="8">
        <v>0</v>
      </c>
      <c r="I9" s="8">
        <v>0</v>
      </c>
      <c r="J9" s="8">
        <v>0</v>
      </c>
      <c r="K9" s="5">
        <v>0</v>
      </c>
      <c r="L9" s="4">
        <v>50000</v>
      </c>
    </row>
    <row r="10" spans="1:48" x14ac:dyDescent="0.25">
      <c r="B10" s="24">
        <v>8</v>
      </c>
      <c r="C10" s="19" t="s">
        <v>19</v>
      </c>
      <c r="D10" s="20" t="s">
        <v>20</v>
      </c>
      <c r="E10" s="4">
        <v>50000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>
        <v>50000</v>
      </c>
    </row>
    <row r="11" spans="1:48" ht="31.5" x14ac:dyDescent="0.25">
      <c r="B11" s="24">
        <v>9</v>
      </c>
      <c r="C11" s="19" t="s">
        <v>13</v>
      </c>
      <c r="D11" s="20" t="s">
        <v>14</v>
      </c>
      <c r="E11" s="4">
        <v>30000</v>
      </c>
      <c r="F11" s="5">
        <v>0</v>
      </c>
      <c r="G11" s="8">
        <v>0</v>
      </c>
      <c r="H11" s="8">
        <v>0</v>
      </c>
      <c r="I11" s="8">
        <v>0</v>
      </c>
      <c r="J11" s="8">
        <v>0</v>
      </c>
      <c r="K11" s="5">
        <v>0</v>
      </c>
      <c r="L11" s="4">
        <v>30000</v>
      </c>
    </row>
    <row r="12" spans="1:48" x14ac:dyDescent="0.25">
      <c r="B12" s="24">
        <v>10</v>
      </c>
      <c r="C12" s="19" t="s">
        <v>17</v>
      </c>
      <c r="D12" s="20" t="s">
        <v>18</v>
      </c>
      <c r="E12" s="4">
        <v>15000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4">
        <v>15000</v>
      </c>
    </row>
    <row r="13" spans="1:48" ht="31.5" x14ac:dyDescent="0.25">
      <c r="B13" s="24">
        <v>11</v>
      </c>
      <c r="C13" s="19" t="s">
        <v>37</v>
      </c>
      <c r="D13" s="26" t="s">
        <v>36</v>
      </c>
      <c r="E13" s="7">
        <v>50000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7">
        <v>50000</v>
      </c>
    </row>
    <row r="14" spans="1:48" x14ac:dyDescent="0.25">
      <c r="B14" s="24">
        <v>12</v>
      </c>
      <c r="C14" s="19" t="s">
        <v>35</v>
      </c>
      <c r="D14" s="26" t="s">
        <v>34</v>
      </c>
      <c r="E14" s="7">
        <v>50000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7">
        <v>50000</v>
      </c>
    </row>
    <row r="15" spans="1:48" x14ac:dyDescent="0.25">
      <c r="B15" s="24">
        <v>13</v>
      </c>
      <c r="C15" s="19" t="s">
        <v>33</v>
      </c>
      <c r="D15" s="26" t="s">
        <v>32</v>
      </c>
      <c r="E15" s="7">
        <v>50000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7">
        <v>50000</v>
      </c>
    </row>
    <row r="16" spans="1:48" x14ac:dyDescent="0.25">
      <c r="B16" s="24">
        <v>14</v>
      </c>
      <c r="C16" s="19" t="s">
        <v>31</v>
      </c>
      <c r="D16" s="26" t="s">
        <v>30</v>
      </c>
      <c r="E16" s="7">
        <v>50000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7">
        <v>50000</v>
      </c>
    </row>
    <row r="17" spans="1:12" x14ac:dyDescent="0.25">
      <c r="B17" s="24">
        <v>15</v>
      </c>
      <c r="C17" s="19" t="s">
        <v>29</v>
      </c>
      <c r="D17" s="26" t="s">
        <v>28</v>
      </c>
      <c r="E17" s="7">
        <v>50000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7">
        <v>50000</v>
      </c>
    </row>
    <row r="18" spans="1:12" x14ac:dyDescent="0.25">
      <c r="B18" s="24">
        <v>16</v>
      </c>
      <c r="C18" s="19" t="s">
        <v>49</v>
      </c>
      <c r="D18" s="26" t="s">
        <v>48</v>
      </c>
      <c r="E18" s="7">
        <v>50000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7">
        <v>50000</v>
      </c>
    </row>
    <row r="19" spans="1:12" x14ac:dyDescent="0.25">
      <c r="B19" s="24">
        <v>17</v>
      </c>
      <c r="C19" s="19" t="s">
        <v>47</v>
      </c>
      <c r="D19" s="26" t="s">
        <v>46</v>
      </c>
      <c r="E19" s="7">
        <v>50000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7">
        <v>50000</v>
      </c>
    </row>
    <row r="20" spans="1:12" x14ac:dyDescent="0.25">
      <c r="B20" s="24">
        <v>18</v>
      </c>
      <c r="C20" s="19" t="s">
        <v>45</v>
      </c>
      <c r="D20" s="26" t="s">
        <v>44</v>
      </c>
      <c r="E20" s="7">
        <v>50000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7">
        <v>50000</v>
      </c>
    </row>
    <row r="21" spans="1:12" x14ac:dyDescent="0.25">
      <c r="B21" s="24">
        <v>19</v>
      </c>
      <c r="C21" s="19" t="s">
        <v>43</v>
      </c>
      <c r="D21" s="26" t="s">
        <v>42</v>
      </c>
      <c r="E21" s="7">
        <v>50000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7">
        <v>50000</v>
      </c>
    </row>
    <row r="22" spans="1:12" ht="31.5" x14ac:dyDescent="0.25">
      <c r="B22" s="24">
        <v>20</v>
      </c>
      <c r="C22" s="19" t="s">
        <v>41</v>
      </c>
      <c r="D22" s="20" t="s">
        <v>40</v>
      </c>
      <c r="E22" s="7">
        <v>50000</v>
      </c>
      <c r="F22" s="21">
        <v>0</v>
      </c>
      <c r="G22" s="21">
        <v>0</v>
      </c>
      <c r="H22" s="21">
        <v>0</v>
      </c>
      <c r="I22" s="5">
        <v>0</v>
      </c>
      <c r="J22" s="21">
        <v>0</v>
      </c>
      <c r="K22" s="21">
        <v>0</v>
      </c>
      <c r="L22" s="7">
        <v>50000</v>
      </c>
    </row>
    <row r="23" spans="1:12" x14ac:dyDescent="0.25">
      <c r="B23" s="24">
        <v>21</v>
      </c>
      <c r="C23" s="19" t="s">
        <v>39</v>
      </c>
      <c r="D23" s="20" t="s">
        <v>38</v>
      </c>
      <c r="E23" s="7">
        <v>20000</v>
      </c>
      <c r="F23" s="21">
        <v>0</v>
      </c>
      <c r="G23" s="21">
        <v>0</v>
      </c>
      <c r="H23" s="21">
        <v>0</v>
      </c>
      <c r="I23" s="5">
        <v>0</v>
      </c>
      <c r="J23" s="21">
        <v>0</v>
      </c>
      <c r="K23" s="21">
        <v>0</v>
      </c>
      <c r="L23" s="7">
        <v>20000</v>
      </c>
    </row>
    <row r="24" spans="1:12" x14ac:dyDescent="0.25">
      <c r="A24" s="22"/>
      <c r="B24" s="25"/>
      <c r="C24" s="9"/>
      <c r="D24" s="10" t="s">
        <v>25</v>
      </c>
      <c r="E24" s="11">
        <f>SUM(E3:E23)</f>
        <v>965000</v>
      </c>
      <c r="F24" s="11">
        <f>SUM(F3:F21)</f>
        <v>0</v>
      </c>
      <c r="G24" s="11">
        <f>SUM(G3:G14)</f>
        <v>0</v>
      </c>
      <c r="H24" s="11">
        <f>SUM(H3:H17)</f>
        <v>0</v>
      </c>
      <c r="I24" s="29">
        <f>SUM(I3:J23)</f>
        <v>76219.47</v>
      </c>
      <c r="J24" s="30"/>
      <c r="K24" s="12">
        <f>SUM(K3:K17)</f>
        <v>0</v>
      </c>
      <c r="L24" s="13">
        <f>SUM(L3:L23)</f>
        <v>965000</v>
      </c>
    </row>
  </sheetData>
  <mergeCells count="2">
    <mergeCell ref="I24:J24"/>
    <mergeCell ref="C1:L1"/>
  </mergeCells>
  <pageMargins left="0.7" right="0.7" top="0.75" bottom="0.75" header="0.3" footer="0.3"/>
  <pageSetup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C2" sqref="C2"/>
    </sheetView>
  </sheetViews>
  <sheetFormatPr baseColWidth="10" defaultRowHeight="15.75" x14ac:dyDescent="0.25"/>
  <cols>
    <col min="1" max="1" width="1.85546875" style="2" customWidth="1"/>
    <col min="2" max="2" width="3.5703125" style="2" customWidth="1"/>
    <col min="3" max="3" width="44.85546875" style="2" bestFit="1" customWidth="1"/>
    <col min="4" max="4" width="60.140625" style="2" customWidth="1"/>
    <col min="5" max="5" width="24" style="2" bestFit="1" customWidth="1"/>
    <col min="6" max="6" width="15.7109375" style="2" bestFit="1" customWidth="1"/>
    <col min="7" max="7" width="23.140625" style="2" bestFit="1" customWidth="1"/>
    <col min="8" max="8" width="26" style="2" bestFit="1" customWidth="1"/>
    <col min="9" max="11" width="26" style="2" customWidth="1"/>
    <col min="12" max="12" width="23.28515625" style="2" customWidth="1"/>
    <col min="13" max="13" width="19.28515625" style="2" customWidth="1"/>
    <col min="14" max="16384" width="11.42578125" style="2"/>
  </cols>
  <sheetData>
    <row r="1" spans="2:13" ht="138.75" customHeight="1" x14ac:dyDescent="0.25"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2:13" x14ac:dyDescent="0.25">
      <c r="B2" s="1"/>
      <c r="C2" s="15" t="s">
        <v>0</v>
      </c>
      <c r="D2" s="16" t="s">
        <v>1</v>
      </c>
      <c r="E2" s="17" t="s">
        <v>2</v>
      </c>
      <c r="F2" s="18" t="s">
        <v>3</v>
      </c>
      <c r="G2" s="18" t="s">
        <v>4</v>
      </c>
      <c r="H2" s="18" t="s">
        <v>52</v>
      </c>
      <c r="I2" s="18" t="s">
        <v>54</v>
      </c>
      <c r="J2" s="18" t="s">
        <v>50</v>
      </c>
      <c r="K2" s="18" t="s">
        <v>53</v>
      </c>
      <c r="L2" s="18" t="s">
        <v>5</v>
      </c>
      <c r="M2" s="17" t="s">
        <v>6</v>
      </c>
    </row>
    <row r="3" spans="2:13" x14ac:dyDescent="0.25">
      <c r="B3" s="24">
        <v>1</v>
      </c>
      <c r="C3" s="19" t="s">
        <v>7</v>
      </c>
      <c r="D3" s="20" t="s">
        <v>8</v>
      </c>
      <c r="E3" s="4">
        <v>50000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37283.15</v>
      </c>
      <c r="L3" s="5">
        <v>0</v>
      </c>
      <c r="M3" s="4">
        <v>50000</v>
      </c>
    </row>
    <row r="4" spans="2:13" x14ac:dyDescent="0.25">
      <c r="B4" s="24">
        <v>2</v>
      </c>
      <c r="C4" s="19" t="s">
        <v>26</v>
      </c>
      <c r="D4" s="20" t="s">
        <v>22</v>
      </c>
      <c r="E4" s="4">
        <v>50000</v>
      </c>
      <c r="F4" s="5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5">
        <v>0</v>
      </c>
      <c r="M4" s="4">
        <v>50000</v>
      </c>
    </row>
    <row r="5" spans="2:13" x14ac:dyDescent="0.25">
      <c r="B5" s="24">
        <v>3</v>
      </c>
      <c r="C5" s="19" t="s">
        <v>27</v>
      </c>
      <c r="D5" s="20" t="s">
        <v>21</v>
      </c>
      <c r="E5" s="4">
        <v>50000</v>
      </c>
      <c r="F5" s="5">
        <v>0</v>
      </c>
      <c r="G5" s="5">
        <v>0</v>
      </c>
      <c r="H5" s="5">
        <v>0</v>
      </c>
      <c r="I5" s="5">
        <v>31919.85</v>
      </c>
      <c r="J5" s="5">
        <v>30259.62</v>
      </c>
      <c r="K5" s="5">
        <v>0</v>
      </c>
      <c r="L5" s="5">
        <v>0</v>
      </c>
      <c r="M5" s="4">
        <v>50000</v>
      </c>
    </row>
    <row r="6" spans="2:13" ht="31.5" x14ac:dyDescent="0.25">
      <c r="B6" s="24">
        <v>4</v>
      </c>
      <c r="C6" s="19" t="s">
        <v>15</v>
      </c>
      <c r="D6" s="20" t="s">
        <v>16</v>
      </c>
      <c r="E6" s="4">
        <v>50000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4">
        <v>50000</v>
      </c>
    </row>
    <row r="7" spans="2:13" x14ac:dyDescent="0.25">
      <c r="B7" s="24">
        <v>5</v>
      </c>
      <c r="C7" s="19" t="s">
        <v>23</v>
      </c>
      <c r="D7" s="20" t="s">
        <v>24</v>
      </c>
      <c r="E7" s="7">
        <v>50000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/>
      <c r="L7" s="5">
        <v>0</v>
      </c>
      <c r="M7" s="7">
        <v>50000</v>
      </c>
    </row>
    <row r="8" spans="2:13" x14ac:dyDescent="0.25">
      <c r="B8" s="24">
        <v>6</v>
      </c>
      <c r="C8" s="19" t="s">
        <v>9</v>
      </c>
      <c r="D8" s="20" t="s">
        <v>10</v>
      </c>
      <c r="E8" s="4">
        <v>50000</v>
      </c>
      <c r="F8" s="5">
        <v>0</v>
      </c>
      <c r="G8" s="5">
        <v>0</v>
      </c>
      <c r="H8" s="5">
        <v>0</v>
      </c>
      <c r="I8" s="5">
        <v>14040</v>
      </c>
      <c r="J8" s="5">
        <v>0</v>
      </c>
      <c r="K8" s="5">
        <v>0</v>
      </c>
      <c r="L8" s="5">
        <v>0</v>
      </c>
      <c r="M8" s="4">
        <v>50000</v>
      </c>
    </row>
    <row r="9" spans="2:13" x14ac:dyDescent="0.25">
      <c r="B9" s="24">
        <v>7</v>
      </c>
      <c r="C9" s="19" t="s">
        <v>11</v>
      </c>
      <c r="D9" s="20" t="s">
        <v>12</v>
      </c>
      <c r="E9" s="4">
        <v>50000</v>
      </c>
      <c r="F9" s="5">
        <v>0</v>
      </c>
      <c r="G9" s="8">
        <v>0</v>
      </c>
      <c r="H9" s="8">
        <v>0</v>
      </c>
      <c r="I9" s="8">
        <v>0</v>
      </c>
      <c r="J9" s="8">
        <v>0</v>
      </c>
      <c r="K9" s="5">
        <v>0</v>
      </c>
      <c r="L9" s="5">
        <v>0</v>
      </c>
      <c r="M9" s="4">
        <v>50000</v>
      </c>
    </row>
    <row r="10" spans="2:13" x14ac:dyDescent="0.25">
      <c r="B10" s="24">
        <v>8</v>
      </c>
      <c r="C10" s="19" t="s">
        <v>19</v>
      </c>
      <c r="D10" s="20" t="s">
        <v>20</v>
      </c>
      <c r="E10" s="4">
        <v>50000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4">
        <v>50000</v>
      </c>
    </row>
    <row r="11" spans="2:13" ht="31.5" x14ac:dyDescent="0.25">
      <c r="B11" s="24">
        <v>9</v>
      </c>
      <c r="C11" s="19" t="s">
        <v>13</v>
      </c>
      <c r="D11" s="20" t="s">
        <v>14</v>
      </c>
      <c r="E11" s="4">
        <v>30000</v>
      </c>
      <c r="F11" s="5">
        <v>0</v>
      </c>
      <c r="G11" s="8">
        <v>0</v>
      </c>
      <c r="H11" s="8">
        <v>0</v>
      </c>
      <c r="I11" s="8">
        <v>0</v>
      </c>
      <c r="J11" s="8">
        <v>0</v>
      </c>
      <c r="K11" s="5">
        <v>0</v>
      </c>
      <c r="L11" s="5">
        <v>0</v>
      </c>
      <c r="M11" s="4">
        <v>30000</v>
      </c>
    </row>
    <row r="12" spans="2:13" x14ac:dyDescent="0.25">
      <c r="B12" s="24">
        <v>10</v>
      </c>
      <c r="C12" s="19" t="s">
        <v>17</v>
      </c>
      <c r="D12" s="20" t="s">
        <v>18</v>
      </c>
      <c r="E12" s="4">
        <v>15000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4">
        <v>15000</v>
      </c>
    </row>
    <row r="13" spans="2:13" ht="31.5" x14ac:dyDescent="0.25">
      <c r="B13" s="24">
        <v>11</v>
      </c>
      <c r="C13" s="19" t="s">
        <v>37</v>
      </c>
      <c r="D13" s="26" t="s">
        <v>36</v>
      </c>
      <c r="E13" s="7">
        <v>50000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5">
        <v>0</v>
      </c>
      <c r="L13" s="21">
        <v>0</v>
      </c>
      <c r="M13" s="7">
        <v>50000</v>
      </c>
    </row>
    <row r="14" spans="2:13" x14ac:dyDescent="0.25">
      <c r="B14" s="24">
        <v>12</v>
      </c>
      <c r="C14" s="19" t="s">
        <v>35</v>
      </c>
      <c r="D14" s="26" t="s">
        <v>34</v>
      </c>
      <c r="E14" s="7">
        <v>50000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5">
        <v>0</v>
      </c>
      <c r="L14" s="21">
        <v>0</v>
      </c>
      <c r="M14" s="7">
        <v>50000</v>
      </c>
    </row>
    <row r="15" spans="2:13" x14ac:dyDescent="0.25">
      <c r="B15" s="24">
        <v>13</v>
      </c>
      <c r="C15" s="19" t="s">
        <v>33</v>
      </c>
      <c r="D15" s="26" t="s">
        <v>32</v>
      </c>
      <c r="E15" s="7">
        <v>50000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5">
        <v>0</v>
      </c>
      <c r="L15" s="21">
        <v>0</v>
      </c>
      <c r="M15" s="7">
        <v>50000</v>
      </c>
    </row>
    <row r="16" spans="2:13" x14ac:dyDescent="0.25">
      <c r="B16" s="24">
        <v>14</v>
      </c>
      <c r="C16" s="19" t="s">
        <v>31</v>
      </c>
      <c r="D16" s="26" t="s">
        <v>30</v>
      </c>
      <c r="E16" s="7">
        <v>50000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5">
        <v>0</v>
      </c>
      <c r="L16" s="21">
        <v>0</v>
      </c>
      <c r="M16" s="7">
        <v>50000</v>
      </c>
    </row>
    <row r="17" spans="1:13" x14ac:dyDescent="0.25">
      <c r="B17" s="24">
        <v>15</v>
      </c>
      <c r="C17" s="19" t="s">
        <v>29</v>
      </c>
      <c r="D17" s="26" t="s">
        <v>28</v>
      </c>
      <c r="E17" s="7">
        <v>50000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5">
        <v>0</v>
      </c>
      <c r="L17" s="21">
        <v>0</v>
      </c>
      <c r="M17" s="7">
        <v>50000</v>
      </c>
    </row>
    <row r="18" spans="1:13" x14ac:dyDescent="0.25">
      <c r="B18" s="24">
        <v>16</v>
      </c>
      <c r="C18" s="19" t="s">
        <v>49</v>
      </c>
      <c r="D18" s="26" t="s">
        <v>48</v>
      </c>
      <c r="E18" s="7">
        <v>50000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5">
        <v>0</v>
      </c>
      <c r="L18" s="21">
        <v>0</v>
      </c>
      <c r="M18" s="7">
        <v>50000</v>
      </c>
    </row>
    <row r="19" spans="1:13" x14ac:dyDescent="0.25">
      <c r="B19" s="24">
        <v>17</v>
      </c>
      <c r="C19" s="19" t="s">
        <v>47</v>
      </c>
      <c r="D19" s="26" t="s">
        <v>46</v>
      </c>
      <c r="E19" s="7">
        <v>50000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5">
        <v>0</v>
      </c>
      <c r="L19" s="21">
        <v>0</v>
      </c>
      <c r="M19" s="7">
        <v>50000</v>
      </c>
    </row>
    <row r="20" spans="1:13" x14ac:dyDescent="0.25">
      <c r="B20" s="24">
        <v>18</v>
      </c>
      <c r="C20" s="19" t="s">
        <v>45</v>
      </c>
      <c r="D20" s="26" t="s">
        <v>44</v>
      </c>
      <c r="E20" s="7">
        <v>50000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5">
        <v>0</v>
      </c>
      <c r="L20" s="21">
        <v>0</v>
      </c>
      <c r="M20" s="7">
        <v>50000</v>
      </c>
    </row>
    <row r="21" spans="1:13" x14ac:dyDescent="0.25">
      <c r="B21" s="24">
        <v>19</v>
      </c>
      <c r="C21" s="19" t="s">
        <v>43</v>
      </c>
      <c r="D21" s="26" t="s">
        <v>42</v>
      </c>
      <c r="E21" s="7">
        <v>50000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5">
        <v>0</v>
      </c>
      <c r="L21" s="21">
        <v>0</v>
      </c>
      <c r="M21" s="7">
        <v>50000</v>
      </c>
    </row>
    <row r="22" spans="1:13" ht="31.5" x14ac:dyDescent="0.25">
      <c r="B22" s="24">
        <v>20</v>
      </c>
      <c r="C22" s="19" t="s">
        <v>41</v>
      </c>
      <c r="D22" s="20" t="s">
        <v>40</v>
      </c>
      <c r="E22" s="7">
        <v>50000</v>
      </c>
      <c r="F22" s="21">
        <v>0</v>
      </c>
      <c r="G22" s="21">
        <v>0</v>
      </c>
      <c r="H22" s="21">
        <v>0</v>
      </c>
      <c r="I22" s="5">
        <v>0</v>
      </c>
      <c r="J22" s="21">
        <v>0</v>
      </c>
      <c r="K22" s="5">
        <v>0</v>
      </c>
      <c r="L22" s="21">
        <v>0</v>
      </c>
      <c r="M22" s="7">
        <v>50000</v>
      </c>
    </row>
    <row r="23" spans="1:13" x14ac:dyDescent="0.25">
      <c r="B23" s="24">
        <v>21</v>
      </c>
      <c r="C23" s="19" t="s">
        <v>39</v>
      </c>
      <c r="D23" s="20" t="s">
        <v>38</v>
      </c>
      <c r="E23" s="7">
        <v>20000</v>
      </c>
      <c r="F23" s="21">
        <v>0</v>
      </c>
      <c r="G23" s="21">
        <v>0</v>
      </c>
      <c r="H23" s="21">
        <v>0</v>
      </c>
      <c r="I23" s="5">
        <v>0</v>
      </c>
      <c r="J23" s="21">
        <v>0</v>
      </c>
      <c r="K23" s="5">
        <v>0</v>
      </c>
      <c r="L23" s="21">
        <v>0</v>
      </c>
      <c r="M23" s="7">
        <v>20000</v>
      </c>
    </row>
    <row r="24" spans="1:13" x14ac:dyDescent="0.25">
      <c r="A24" s="22"/>
      <c r="B24" s="25"/>
      <c r="C24" s="9"/>
      <c r="D24" s="10" t="s">
        <v>25</v>
      </c>
      <c r="E24" s="11">
        <f>SUM(E3:E23)</f>
        <v>965000</v>
      </c>
      <c r="F24" s="11">
        <f>SUM(F3:F21)</f>
        <v>0</v>
      </c>
      <c r="G24" s="11">
        <f>SUM(G3:G14)</f>
        <v>0</v>
      </c>
      <c r="H24" s="11">
        <f>SUM(H3:H17)</f>
        <v>0</v>
      </c>
      <c r="I24" s="32">
        <f>SUM(I3:J23)</f>
        <v>76219.47</v>
      </c>
      <c r="J24" s="33"/>
      <c r="K24" s="27">
        <f>SUM(K3:K23)</f>
        <v>37283.15</v>
      </c>
      <c r="L24" s="12">
        <f>SUM(L3:L17)</f>
        <v>0</v>
      </c>
      <c r="M24" s="13">
        <f>SUM(M3:M23)</f>
        <v>965000</v>
      </c>
    </row>
  </sheetData>
  <mergeCells count="2">
    <mergeCell ref="I24:J24"/>
    <mergeCell ref="C1:M1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B5" sqref="B5"/>
    </sheetView>
  </sheetViews>
  <sheetFormatPr baseColWidth="10" defaultRowHeight="15" x14ac:dyDescent="0.25"/>
  <cols>
    <col min="1" max="1" width="3.5703125" customWidth="1"/>
    <col min="2" max="2" width="44.85546875" bestFit="1" customWidth="1"/>
    <col min="3" max="3" width="60.140625" customWidth="1"/>
    <col min="4" max="4" width="24" bestFit="1" customWidth="1"/>
    <col min="5" max="5" width="15.7109375" bestFit="1" customWidth="1"/>
    <col min="6" max="6" width="23.140625" bestFit="1" customWidth="1"/>
    <col min="7" max="7" width="26" bestFit="1" customWidth="1"/>
    <col min="8" max="12" width="26" customWidth="1"/>
    <col min="13" max="13" width="23.28515625" customWidth="1"/>
    <col min="14" max="14" width="19.28515625" customWidth="1"/>
  </cols>
  <sheetData>
    <row r="1" spans="1:14" s="57" customFormat="1" ht="126.75" customHeight="1" x14ac:dyDescent="0.25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x14ac:dyDescent="0.25">
      <c r="A2" s="56"/>
      <c r="B2" s="58" t="s">
        <v>0</v>
      </c>
      <c r="C2" s="59" t="s">
        <v>1</v>
      </c>
      <c r="D2" s="60" t="s">
        <v>2</v>
      </c>
      <c r="E2" s="61" t="s">
        <v>3</v>
      </c>
      <c r="F2" s="61" t="s">
        <v>4</v>
      </c>
      <c r="G2" s="61" t="s">
        <v>52</v>
      </c>
      <c r="H2" s="61" t="s">
        <v>54</v>
      </c>
      <c r="I2" s="61" t="s">
        <v>50</v>
      </c>
      <c r="J2" s="61" t="s">
        <v>53</v>
      </c>
      <c r="K2" s="61" t="s">
        <v>56</v>
      </c>
      <c r="L2" s="61" t="s">
        <v>55</v>
      </c>
      <c r="M2" s="61" t="s">
        <v>5</v>
      </c>
      <c r="N2" s="60" t="s">
        <v>6</v>
      </c>
    </row>
    <row r="3" spans="1:14" x14ac:dyDescent="0.25">
      <c r="A3" s="51">
        <v>1</v>
      </c>
      <c r="B3" s="50" t="s">
        <v>7</v>
      </c>
      <c r="C3" s="49" t="s">
        <v>8</v>
      </c>
      <c r="D3" s="53">
        <v>50000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37283.15</v>
      </c>
      <c r="K3" s="48"/>
      <c r="L3" s="48"/>
      <c r="M3" s="48">
        <v>0</v>
      </c>
      <c r="N3" s="53">
        <v>50000</v>
      </c>
    </row>
    <row r="4" spans="1:14" x14ac:dyDescent="0.25">
      <c r="A4" s="51">
        <v>2</v>
      </c>
      <c r="B4" s="50" t="s">
        <v>26</v>
      </c>
      <c r="C4" s="49" t="s">
        <v>22</v>
      </c>
      <c r="D4" s="53">
        <v>50000</v>
      </c>
      <c r="E4" s="48">
        <v>0</v>
      </c>
      <c r="F4" s="55">
        <v>0</v>
      </c>
      <c r="G4" s="55">
        <v>0</v>
      </c>
      <c r="H4" s="55">
        <v>0</v>
      </c>
      <c r="I4" s="55">
        <v>0</v>
      </c>
      <c r="J4" s="55">
        <v>0</v>
      </c>
      <c r="K4" s="55">
        <v>14660.35</v>
      </c>
      <c r="L4" s="55">
        <v>13010.93</v>
      </c>
      <c r="M4" s="48">
        <v>0</v>
      </c>
      <c r="N4" s="53">
        <v>50000</v>
      </c>
    </row>
    <row r="5" spans="1:14" x14ac:dyDescent="0.25">
      <c r="A5" s="51">
        <v>3</v>
      </c>
      <c r="B5" s="50" t="s">
        <v>27</v>
      </c>
      <c r="C5" s="49" t="s">
        <v>21</v>
      </c>
      <c r="D5" s="53">
        <v>50000</v>
      </c>
      <c r="E5" s="48">
        <v>0</v>
      </c>
      <c r="F5" s="48">
        <v>0</v>
      </c>
      <c r="G5" s="48">
        <v>0</v>
      </c>
      <c r="H5" s="48">
        <v>31919.85</v>
      </c>
      <c r="I5" s="48">
        <v>30259.62</v>
      </c>
      <c r="J5" s="48">
        <v>0</v>
      </c>
      <c r="K5" s="48">
        <v>41613.379999999997</v>
      </c>
      <c r="L5" s="48">
        <v>0</v>
      </c>
      <c r="M5" s="48">
        <v>0</v>
      </c>
      <c r="N5" s="53">
        <v>50000</v>
      </c>
    </row>
    <row r="6" spans="1:14" ht="28.5" x14ac:dyDescent="0.25">
      <c r="A6" s="51">
        <v>4</v>
      </c>
      <c r="B6" s="50" t="s">
        <v>15</v>
      </c>
      <c r="C6" s="49" t="s">
        <v>16</v>
      </c>
      <c r="D6" s="53">
        <v>50000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/>
      <c r="L6" s="48"/>
      <c r="M6" s="48">
        <v>0</v>
      </c>
      <c r="N6" s="53">
        <v>50000</v>
      </c>
    </row>
    <row r="7" spans="1:14" x14ac:dyDescent="0.25">
      <c r="A7" s="51">
        <v>5</v>
      </c>
      <c r="B7" s="50" t="s">
        <v>23</v>
      </c>
      <c r="C7" s="49" t="s">
        <v>24</v>
      </c>
      <c r="D7" s="46">
        <v>50000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16041.99</v>
      </c>
      <c r="L7" s="48">
        <v>16489.91</v>
      </c>
      <c r="M7" s="48">
        <v>0</v>
      </c>
      <c r="N7" s="46">
        <v>50000</v>
      </c>
    </row>
    <row r="8" spans="1:14" x14ac:dyDescent="0.25">
      <c r="A8" s="51">
        <v>6</v>
      </c>
      <c r="B8" s="50" t="s">
        <v>9</v>
      </c>
      <c r="C8" s="49" t="s">
        <v>10</v>
      </c>
      <c r="D8" s="53">
        <v>50000</v>
      </c>
      <c r="E8" s="48">
        <v>0</v>
      </c>
      <c r="F8" s="48">
        <v>0</v>
      </c>
      <c r="G8" s="48">
        <v>0</v>
      </c>
      <c r="H8" s="48">
        <v>14040</v>
      </c>
      <c r="I8" s="48">
        <v>0</v>
      </c>
      <c r="J8" s="48">
        <v>0</v>
      </c>
      <c r="K8" s="48">
        <v>7524.5</v>
      </c>
      <c r="L8" s="48">
        <v>9159</v>
      </c>
      <c r="M8" s="48">
        <v>0</v>
      </c>
      <c r="N8" s="53">
        <v>50000</v>
      </c>
    </row>
    <row r="9" spans="1:14" x14ac:dyDescent="0.25">
      <c r="A9" s="51">
        <v>7</v>
      </c>
      <c r="B9" s="50" t="s">
        <v>11</v>
      </c>
      <c r="C9" s="49" t="s">
        <v>12</v>
      </c>
      <c r="D9" s="53">
        <v>50000</v>
      </c>
      <c r="E9" s="48">
        <v>0</v>
      </c>
      <c r="F9" s="54">
        <v>0</v>
      </c>
      <c r="G9" s="54">
        <v>0</v>
      </c>
      <c r="H9" s="54">
        <v>0</v>
      </c>
      <c r="I9" s="54">
        <v>0</v>
      </c>
      <c r="J9" s="48">
        <v>0</v>
      </c>
      <c r="K9" s="48">
        <v>15872.49</v>
      </c>
      <c r="L9" s="48">
        <v>19689.04</v>
      </c>
      <c r="M9" s="48">
        <v>0</v>
      </c>
      <c r="N9" s="53">
        <v>50000</v>
      </c>
    </row>
    <row r="10" spans="1:14" x14ac:dyDescent="0.25">
      <c r="A10" s="51">
        <v>8</v>
      </c>
      <c r="B10" s="50" t="s">
        <v>19</v>
      </c>
      <c r="C10" s="49" t="s">
        <v>20</v>
      </c>
      <c r="D10" s="53">
        <v>50000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24113.45</v>
      </c>
      <c r="L10" s="48">
        <v>0</v>
      </c>
      <c r="M10" s="48">
        <v>0</v>
      </c>
      <c r="N10" s="53">
        <v>50000</v>
      </c>
    </row>
    <row r="11" spans="1:14" ht="28.5" x14ac:dyDescent="0.25">
      <c r="A11" s="51">
        <v>9</v>
      </c>
      <c r="B11" s="50" t="s">
        <v>13</v>
      </c>
      <c r="C11" s="49" t="s">
        <v>14</v>
      </c>
      <c r="D11" s="53">
        <v>30000</v>
      </c>
      <c r="E11" s="48">
        <v>0</v>
      </c>
      <c r="F11" s="54">
        <v>0</v>
      </c>
      <c r="G11" s="54">
        <v>0</v>
      </c>
      <c r="H11" s="54">
        <v>0</v>
      </c>
      <c r="I11" s="54">
        <v>0</v>
      </c>
      <c r="J11" s="48">
        <v>0</v>
      </c>
      <c r="K11" s="48"/>
      <c r="L11" s="48"/>
      <c r="M11" s="48">
        <v>0</v>
      </c>
      <c r="N11" s="53">
        <v>30000</v>
      </c>
    </row>
    <row r="12" spans="1:14" x14ac:dyDescent="0.25">
      <c r="A12" s="51">
        <v>10</v>
      </c>
      <c r="B12" s="50" t="s">
        <v>17</v>
      </c>
      <c r="C12" s="49" t="s">
        <v>18</v>
      </c>
      <c r="D12" s="53">
        <v>15000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/>
      <c r="L12" s="48"/>
      <c r="M12" s="48">
        <v>0</v>
      </c>
      <c r="N12" s="53">
        <v>15000</v>
      </c>
    </row>
    <row r="13" spans="1:14" ht="28.5" x14ac:dyDescent="0.25">
      <c r="A13" s="51">
        <v>11</v>
      </c>
      <c r="B13" s="50" t="s">
        <v>37</v>
      </c>
      <c r="C13" s="52" t="s">
        <v>36</v>
      </c>
      <c r="D13" s="46">
        <v>50000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8">
        <v>0</v>
      </c>
      <c r="K13" s="47"/>
      <c r="L13" s="47"/>
      <c r="M13" s="47">
        <v>0</v>
      </c>
      <c r="N13" s="46">
        <v>50000</v>
      </c>
    </row>
    <row r="14" spans="1:14" x14ac:dyDescent="0.25">
      <c r="A14" s="51">
        <v>12</v>
      </c>
      <c r="B14" s="50" t="s">
        <v>35</v>
      </c>
      <c r="C14" s="52" t="s">
        <v>34</v>
      </c>
      <c r="D14" s="46">
        <v>50000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8">
        <v>0</v>
      </c>
      <c r="K14" s="47"/>
      <c r="L14" s="47"/>
      <c r="M14" s="47">
        <v>0</v>
      </c>
      <c r="N14" s="46">
        <v>50000</v>
      </c>
    </row>
    <row r="15" spans="1:14" x14ac:dyDescent="0.25">
      <c r="A15" s="51">
        <v>13</v>
      </c>
      <c r="B15" s="50" t="s">
        <v>33</v>
      </c>
      <c r="C15" s="52" t="s">
        <v>32</v>
      </c>
      <c r="D15" s="46">
        <v>50000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8">
        <v>0</v>
      </c>
      <c r="K15" s="47">
        <v>49596.79</v>
      </c>
      <c r="L15" s="47">
        <v>0</v>
      </c>
      <c r="M15" s="47">
        <v>0</v>
      </c>
      <c r="N15" s="46">
        <v>50000</v>
      </c>
    </row>
    <row r="16" spans="1:14" x14ac:dyDescent="0.25">
      <c r="A16" s="51">
        <v>14</v>
      </c>
      <c r="B16" s="50" t="s">
        <v>31</v>
      </c>
      <c r="C16" s="52" t="s">
        <v>30</v>
      </c>
      <c r="D16" s="46">
        <v>50000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8">
        <v>0</v>
      </c>
      <c r="K16" s="47"/>
      <c r="L16" s="47"/>
      <c r="M16" s="47">
        <v>0</v>
      </c>
      <c r="N16" s="46">
        <v>50000</v>
      </c>
    </row>
    <row r="17" spans="1:14" x14ac:dyDescent="0.25">
      <c r="A17" s="51">
        <v>15</v>
      </c>
      <c r="B17" s="50" t="s">
        <v>29</v>
      </c>
      <c r="C17" s="52" t="s">
        <v>28</v>
      </c>
      <c r="D17" s="46">
        <v>50000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8">
        <v>0</v>
      </c>
      <c r="K17" s="47"/>
      <c r="L17" s="47"/>
      <c r="M17" s="47">
        <v>0</v>
      </c>
      <c r="N17" s="46">
        <v>50000</v>
      </c>
    </row>
    <row r="18" spans="1:14" x14ac:dyDescent="0.25">
      <c r="A18" s="51">
        <v>16</v>
      </c>
      <c r="B18" s="50" t="s">
        <v>49</v>
      </c>
      <c r="C18" s="52" t="s">
        <v>48</v>
      </c>
      <c r="D18" s="46">
        <v>50000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8">
        <v>0</v>
      </c>
      <c r="K18" s="47"/>
      <c r="L18" s="47"/>
      <c r="M18" s="47">
        <v>0</v>
      </c>
      <c r="N18" s="46">
        <v>50000</v>
      </c>
    </row>
    <row r="19" spans="1:14" x14ac:dyDescent="0.25">
      <c r="A19" s="51">
        <v>17</v>
      </c>
      <c r="B19" s="50" t="s">
        <v>47</v>
      </c>
      <c r="C19" s="52" t="s">
        <v>46</v>
      </c>
      <c r="D19" s="46">
        <v>50000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8">
        <v>0</v>
      </c>
      <c r="K19" s="47"/>
      <c r="L19" s="47"/>
      <c r="M19" s="47">
        <v>0</v>
      </c>
      <c r="N19" s="46">
        <v>50000</v>
      </c>
    </row>
    <row r="20" spans="1:14" x14ac:dyDescent="0.25">
      <c r="A20" s="51">
        <v>18</v>
      </c>
      <c r="B20" s="50" t="s">
        <v>45</v>
      </c>
      <c r="C20" s="52" t="s">
        <v>44</v>
      </c>
      <c r="D20" s="46">
        <v>50000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8">
        <v>0</v>
      </c>
      <c r="K20" s="47"/>
      <c r="L20" s="47"/>
      <c r="M20" s="47">
        <v>0</v>
      </c>
      <c r="N20" s="46">
        <v>50000</v>
      </c>
    </row>
    <row r="21" spans="1:14" x14ac:dyDescent="0.25">
      <c r="A21" s="51">
        <v>19</v>
      </c>
      <c r="B21" s="50" t="s">
        <v>43</v>
      </c>
      <c r="C21" s="52" t="s">
        <v>42</v>
      </c>
      <c r="D21" s="46">
        <v>50000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8">
        <v>0</v>
      </c>
      <c r="K21" s="47">
        <v>30290.25</v>
      </c>
      <c r="L21" s="47">
        <v>19677.86</v>
      </c>
      <c r="M21" s="47">
        <v>0</v>
      </c>
      <c r="N21" s="46">
        <v>50000</v>
      </c>
    </row>
    <row r="22" spans="1:14" ht="28.5" x14ac:dyDescent="0.25">
      <c r="A22" s="51">
        <v>20</v>
      </c>
      <c r="B22" s="50" t="s">
        <v>41</v>
      </c>
      <c r="C22" s="49" t="s">
        <v>40</v>
      </c>
      <c r="D22" s="46">
        <v>50000</v>
      </c>
      <c r="E22" s="47">
        <v>0</v>
      </c>
      <c r="F22" s="47">
        <v>0</v>
      </c>
      <c r="G22" s="47">
        <v>0</v>
      </c>
      <c r="H22" s="48">
        <v>0</v>
      </c>
      <c r="I22" s="47">
        <v>0</v>
      </c>
      <c r="J22" s="48">
        <v>0</v>
      </c>
      <c r="K22" s="47"/>
      <c r="L22" s="47"/>
      <c r="M22" s="47">
        <v>0</v>
      </c>
      <c r="N22" s="46">
        <v>50000</v>
      </c>
    </row>
    <row r="23" spans="1:14" x14ac:dyDescent="0.25">
      <c r="A23" s="51">
        <v>21</v>
      </c>
      <c r="B23" s="50" t="s">
        <v>39</v>
      </c>
      <c r="C23" s="49" t="s">
        <v>38</v>
      </c>
      <c r="D23" s="46">
        <v>20000</v>
      </c>
      <c r="E23" s="47">
        <v>0</v>
      </c>
      <c r="F23" s="47">
        <v>0</v>
      </c>
      <c r="G23" s="47">
        <v>0</v>
      </c>
      <c r="H23" s="48">
        <v>0</v>
      </c>
      <c r="I23" s="47">
        <v>0</v>
      </c>
      <c r="J23" s="48">
        <v>0</v>
      </c>
      <c r="K23" s="47"/>
      <c r="L23" s="47"/>
      <c r="M23" s="47">
        <v>0</v>
      </c>
      <c r="N23" s="46">
        <v>20000</v>
      </c>
    </row>
    <row r="24" spans="1:14" x14ac:dyDescent="0.25">
      <c r="A24" s="45"/>
      <c r="B24" s="44"/>
      <c r="C24" s="43" t="s">
        <v>25</v>
      </c>
      <c r="D24" s="42">
        <f>SUM(D3:D23)</f>
        <v>965000</v>
      </c>
      <c r="E24" s="42">
        <f>SUM(E3:E21)</f>
        <v>0</v>
      </c>
      <c r="F24" s="42">
        <f>SUM(F3:F14)</f>
        <v>0</v>
      </c>
      <c r="G24" s="42">
        <f>SUM(G3:G17)</f>
        <v>0</v>
      </c>
      <c r="H24" s="41">
        <f>SUM(H3:I23)</f>
        <v>76219.47</v>
      </c>
      <c r="I24" s="40"/>
      <c r="J24" s="39">
        <f>SUM(J3:J23)</f>
        <v>37283.15</v>
      </c>
      <c r="K24" s="38">
        <f>SUM(K3:L23)</f>
        <v>277739.94000000006</v>
      </c>
      <c r="L24" s="37"/>
      <c r="M24" s="36">
        <f>SUM(M3:M17)</f>
        <v>0</v>
      </c>
      <c r="N24" s="35">
        <f>SUM(N3:N23)</f>
        <v>965000</v>
      </c>
    </row>
  </sheetData>
  <mergeCells count="3">
    <mergeCell ref="H24:I24"/>
    <mergeCell ref="K24:L24"/>
    <mergeCell ref="B1:N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Enero26</vt:lpstr>
      <vt:lpstr>Febrero26</vt:lpstr>
      <vt:lpstr>Marzo26</vt:lpstr>
      <vt:lpstr>Abril26</vt:lpstr>
      <vt:lpstr>Mayo26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Sanchez Ernesto Kaleny</dc:creator>
  <cp:lastModifiedBy>Cano Maldonado Jair Benjamin</cp:lastModifiedBy>
  <dcterms:created xsi:type="dcterms:W3CDTF">2026-02-09T18:36:49Z</dcterms:created>
  <dcterms:modified xsi:type="dcterms:W3CDTF">2026-06-22T20:41:51Z</dcterms:modified>
</cp:coreProperties>
</file>