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4115" windowHeight="4635" activeTab="11"/>
  </bookViews>
  <sheets>
    <sheet name="Enero25" sheetId="1" r:id="rId1"/>
    <sheet name="Febrero25" sheetId="4" r:id="rId2"/>
    <sheet name="Marzo25" sheetId="5" r:id="rId3"/>
    <sheet name="Abril25" sheetId="6" r:id="rId4"/>
    <sheet name="Mayo25" sheetId="7" r:id="rId5"/>
    <sheet name="Junio25" sheetId="8" r:id="rId6"/>
    <sheet name="Julio25" sheetId="9" r:id="rId7"/>
    <sheet name="Agosto25" sheetId="10" r:id="rId8"/>
    <sheet name="Septiembre25" sheetId="11" r:id="rId9"/>
    <sheet name="Octubre25" sheetId="12" r:id="rId10"/>
    <sheet name="Noviembre25" sheetId="13" r:id="rId11"/>
    <sheet name="Diciembre25" sheetId="14" r:id="rId12"/>
  </sheets>
  <definedNames>
    <definedName name="_xlnm._FilterDatabase" localSheetId="0" hidden="1">Enero25!$B$4:$H$4</definedName>
    <definedName name="_xlnm._FilterDatabase" localSheetId="1" hidden="1">Febrero25!$B$4:$H$4</definedName>
  </definedNames>
  <calcPr calcId="145621"/>
</workbook>
</file>

<file path=xl/calcChain.xml><?xml version="1.0" encoding="utf-8"?>
<calcChain xmlns="http://schemas.openxmlformats.org/spreadsheetml/2006/main">
  <c r="AV32" i="14" l="1"/>
  <c r="AU32" i="14"/>
  <c r="AJ32" i="14"/>
  <c r="AC32" i="14"/>
  <c r="Y32" i="14"/>
  <c r="V32" i="14"/>
  <c r="R32" i="14"/>
  <c r="O32" i="14"/>
  <c r="L32" i="14"/>
  <c r="J32" i="14"/>
  <c r="I32" i="14"/>
  <c r="H32" i="14"/>
  <c r="G32" i="14"/>
  <c r="F32" i="14"/>
  <c r="E32" i="14"/>
  <c r="D32" i="14"/>
  <c r="D33" i="13" l="1"/>
  <c r="E33" i="13"/>
  <c r="F33" i="13"/>
  <c r="G33" i="13"/>
  <c r="H33" i="13"/>
  <c r="I33" i="13"/>
  <c r="J33" i="13"/>
  <c r="L33" i="13"/>
  <c r="O33" i="13"/>
  <c r="R33" i="13"/>
  <c r="V33" i="13"/>
  <c r="Y33" i="13"/>
  <c r="AC33" i="13"/>
  <c r="AJ33" i="13"/>
  <c r="AO33" i="13"/>
  <c r="AP33" i="13"/>
  <c r="AK33" i="12" l="1"/>
  <c r="AJ33" i="12"/>
  <c r="AC33" i="12"/>
  <c r="Y33" i="12"/>
  <c r="V33" i="12"/>
  <c r="R33" i="12"/>
  <c r="O33" i="12"/>
  <c r="L33" i="12"/>
  <c r="J33" i="12"/>
  <c r="I33" i="12"/>
  <c r="H33" i="12"/>
  <c r="G33" i="12"/>
  <c r="F33" i="12"/>
  <c r="E33" i="12"/>
  <c r="D33" i="12"/>
  <c r="E30" i="11" l="1"/>
  <c r="F30" i="11"/>
  <c r="G30" i="11"/>
  <c r="H30" i="11"/>
  <c r="I30" i="11"/>
  <c r="J30" i="11"/>
  <c r="K30" i="11"/>
  <c r="M30" i="11"/>
  <c r="P30" i="11"/>
  <c r="S30" i="11"/>
  <c r="W30" i="11"/>
  <c r="Z30" i="11"/>
  <c r="AD30" i="11"/>
  <c r="AE30" i="11"/>
  <c r="AA30" i="10" l="1"/>
  <c r="Z30" i="10"/>
  <c r="W30" i="10"/>
  <c r="S30" i="10"/>
  <c r="P30" i="10"/>
  <c r="M30" i="10"/>
  <c r="K30" i="10"/>
  <c r="J30" i="10"/>
  <c r="I30" i="10"/>
  <c r="H30" i="10"/>
  <c r="G30" i="10"/>
  <c r="F30" i="10"/>
  <c r="E30" i="10"/>
  <c r="E30" i="9" l="1"/>
  <c r="F30" i="9"/>
  <c r="G30" i="9"/>
  <c r="H30" i="9"/>
  <c r="I30" i="9"/>
  <c r="J30" i="9"/>
  <c r="K30" i="9"/>
  <c r="M30" i="9"/>
  <c r="P30" i="9"/>
  <c r="S30" i="9"/>
  <c r="W30" i="9"/>
  <c r="X30" i="9"/>
  <c r="T28" i="8" l="1"/>
  <c r="S28" i="8"/>
  <c r="P28" i="8"/>
  <c r="M28" i="8"/>
  <c r="K28" i="8"/>
  <c r="J28" i="8"/>
  <c r="I28" i="8"/>
  <c r="H28" i="8"/>
  <c r="G28" i="8"/>
  <c r="F28" i="8"/>
  <c r="E28" i="8"/>
  <c r="E27" i="7" l="1"/>
  <c r="F27" i="7"/>
  <c r="G27" i="7"/>
  <c r="H27" i="7"/>
  <c r="I27" i="7"/>
  <c r="J27" i="7"/>
  <c r="K27" i="7"/>
  <c r="M27" i="7"/>
  <c r="P27" i="7"/>
  <c r="Q27" i="7"/>
  <c r="L27" i="6" l="1"/>
  <c r="N26" i="6"/>
  <c r="M26" i="6"/>
  <c r="J26" i="6"/>
  <c r="I26" i="6"/>
  <c r="H26" i="6"/>
  <c r="G26" i="6"/>
  <c r="F26" i="6"/>
  <c r="E26" i="6"/>
  <c r="E27" i="5" l="1"/>
  <c r="F27" i="5"/>
  <c r="G27" i="5"/>
  <c r="H27" i="5"/>
  <c r="I27" i="5"/>
  <c r="J27" i="5"/>
  <c r="I28" i="5" s="1"/>
  <c r="K27" i="5"/>
  <c r="L27" i="5"/>
  <c r="D31" i="4" l="1"/>
  <c r="G31" i="4"/>
  <c r="H31" i="4"/>
  <c r="H31" i="1" l="1"/>
  <c r="G31" i="1"/>
  <c r="F31" i="1" l="1"/>
  <c r="D31" i="1" l="1"/>
</calcChain>
</file>

<file path=xl/sharedStrings.xml><?xml version="1.0" encoding="utf-8"?>
<sst xmlns="http://schemas.openxmlformats.org/spreadsheetml/2006/main" count="889" uniqueCount="118">
  <si>
    <t>MUNICIPIO DE GUADALAJARA</t>
  </si>
  <si>
    <t>NOMBRE</t>
  </si>
  <si>
    <t>DEPENDENCIA</t>
  </si>
  <si>
    <t>ASIGNACIÓN INICIAL</t>
  </si>
  <si>
    <t>INCREMENTO</t>
  </si>
  <si>
    <t>REPOSICIÓN</t>
  </si>
  <si>
    <t>COMPROBACIÓN</t>
  </si>
  <si>
    <t>SALDO</t>
  </si>
  <si>
    <t>COORDINACIÓN GENERAL DE GESTION INTEGRAL DE LA CIUDAD</t>
  </si>
  <si>
    <t>GERONIMO ANGUIANO RUIZ</t>
  </si>
  <si>
    <t>CONTRALORIA CIUDADANA</t>
  </si>
  <si>
    <t>TESORERIA MUNICIPAL</t>
  </si>
  <si>
    <t>SECRETARIA GENERAL</t>
  </si>
  <si>
    <t>COORDINACIÓN GENERAL DE DESARROLLO ECONOMICO</t>
  </si>
  <si>
    <t>TOTAL=</t>
  </si>
  <si>
    <t>COORDINACIÓN GENERAL DE CONSTRUCCION DE COMUNIDAD</t>
  </si>
  <si>
    <t>SAUL ARMANDO SAENZ MIRANDA</t>
  </si>
  <si>
    <t>J JESUS SALAZAR LUNA</t>
  </si>
  <si>
    <t>MAXIMILIANO VELAZQUEZ GARCIA</t>
  </si>
  <si>
    <t>MARIA GUADALUPE CARDENAS JIMENEZ</t>
  </si>
  <si>
    <t>OLGA GEORGINA GALAZ GARCIA</t>
  </si>
  <si>
    <t>LUIS GUILLERMO GUZMAN RAMIREZ</t>
  </si>
  <si>
    <t>MARTHA LILIANA TORRES HERNANDEZ</t>
  </si>
  <si>
    <t>MARIA ALEJANDRA BAÑUELOS GODÍNEZ</t>
  </si>
  <si>
    <t>FONDOS REVOLVENTES ENERO DE 2025</t>
  </si>
  <si>
    <t>KATIA GABRIELA ZUÑIGA SALCEDO</t>
  </si>
  <si>
    <t>COORDINACION GENERAL DE ADMINISTRACION E INNOVACION GUBERNAMENTAL</t>
  </si>
  <si>
    <t>ALIUSKA CARDONA JARROSAY</t>
  </si>
  <si>
    <t>LUZ ELBA CAMACHO ANGEL</t>
  </si>
  <si>
    <t>SINDICATURA</t>
  </si>
  <si>
    <t>ALTAYRA MONSERRAT MENA TORRES</t>
  </si>
  <si>
    <t>COORDINACION GENERAL DE SERVICIOS MUNICIPALES</t>
  </si>
  <si>
    <t>LUIS RAUL GONZALEZ LAGUNA</t>
  </si>
  <si>
    <t>COORDINACION GENERAL CUIDEMOS GUADALAJARA</t>
  </si>
  <si>
    <t xml:space="preserve">BEATRIZ GONZALEZ OCHOA </t>
  </si>
  <si>
    <t>SECRETARIA PARTICULAR</t>
  </si>
  <si>
    <t>SHEILA GUADALUPE DE MIGUEL SALCEDO</t>
  </si>
  <si>
    <t xml:space="preserve">OFICINA EJECUTIVA DE PRESIDENCIA </t>
  </si>
  <si>
    <t>VICTOR MANUEL NUÑEZ FRANCO</t>
  </si>
  <si>
    <t>COMISARIA DE SEGURIDAD CIUDADANA DE GUADALAJARA</t>
  </si>
  <si>
    <t>IVON ALEJANDRA DIAZ RAMIREZ</t>
  </si>
  <si>
    <t xml:space="preserve">JEFATURA DE GABINETE </t>
  </si>
  <si>
    <t>LAURA BERENICE NUÑO RAMIREZ</t>
  </si>
  <si>
    <t>COORDINACION GENERAL DE ANALISIS Y COMUNICACIÓN ESTRATEGICA</t>
  </si>
  <si>
    <t>ALEXIA LIBERTAD FLORES BARRERA</t>
  </si>
  <si>
    <t>CONSEJERIA JURIDICA</t>
  </si>
  <si>
    <t xml:space="preserve">MARIO ALBERTO ESPINOZA ZARAGOZA </t>
  </si>
  <si>
    <t>COORDINACION GENERAL DE COMBATE A LA DESIGUALDAD</t>
  </si>
  <si>
    <t xml:space="preserve">$32,037.37
</t>
  </si>
  <si>
    <t xml:space="preserve">$31,651.96
</t>
  </si>
  <si>
    <t>FONDOS REVOLVENTES FEBRERO DE 2025</t>
  </si>
  <si>
    <t>TOTAL</t>
  </si>
  <si>
    <t>SUPERINTENDENCIA DEL CENTRO HISTORICO</t>
  </si>
  <si>
    <t>CRISTOPHER EVEREST VALADEZ</t>
  </si>
  <si>
    <t>REPOSICIÓN 2 MARZO</t>
  </si>
  <si>
    <t>REPOSICIÓN 1 MARZO</t>
  </si>
  <si>
    <t>REPOSICIÓN FEBRERO</t>
  </si>
  <si>
    <t>REPOSICIÓN ENERO</t>
  </si>
  <si>
    <t>FONDOS REVOLVENTES MARZO DE 2025</t>
  </si>
  <si>
    <t>|</t>
  </si>
  <si>
    <t>REPOSICION 1 ABRIL</t>
  </si>
  <si>
    <t>REPOSICION 2 ABRIL</t>
  </si>
  <si>
    <t>MONICA JAQUELINE CAMACHO SOTO</t>
  </si>
  <si>
    <t>JEFATURA DE GABINETE</t>
  </si>
  <si>
    <t>FONDOS REVOLVENTES ABRIL DE 2025</t>
  </si>
  <si>
    <t>DULCE ALEJANDRA ROMO BELTRAN</t>
  </si>
  <si>
    <t>REPOSICION 3 MAYO</t>
  </si>
  <si>
    <t>REPOSICION 2 MAYO</t>
  </si>
  <si>
    <t>REPOSICION 1 MAYO</t>
  </si>
  <si>
    <t>FONDOS REVOLVENTES MAYO DE 2025</t>
  </si>
  <si>
    <t>FONDOS REVOLVENTES JUNIO DE 2025</t>
  </si>
  <si>
    <t>REPOSICION 1 JUNIO</t>
  </si>
  <si>
    <t>REPOSICION 2 JUNIO</t>
  </si>
  <si>
    <t>REPOSICION 3 JUNIO</t>
  </si>
  <si>
    <t>ERNESTO ALEJANDRO GONZALEZ VIDRIO</t>
  </si>
  <si>
    <t>COORDINACION MUNICIPAL DE GESTION INTEGRAL DE RIESGOS, PROTECCION CIVIL Y BOMBEROS</t>
  </si>
  <si>
    <t>UNIDAD DE SALA EDILICIA</t>
  </si>
  <si>
    <t>REPOSICION 4 JULIO</t>
  </si>
  <si>
    <t>REPOSICION 3 JULIO</t>
  </si>
  <si>
    <t>REPOSICION 2 JULIO</t>
  </si>
  <si>
    <t>REPOSICION 1 JULIO</t>
  </si>
  <si>
    <t>FONDOS REVOLVENTES JULIO DE 2025</t>
  </si>
  <si>
    <t>REPOSICION 1 AGOSTO</t>
  </si>
  <si>
    <t>REPOSICION 2 AGOSTO</t>
  </si>
  <si>
    <t>REPOSICION 3 AGOSTO</t>
  </si>
  <si>
    <t>DIRECCION DE RELACIONES PUBLICAS</t>
  </si>
  <si>
    <t>FONDOS REVOLVENTES AGOSTO DE 2025</t>
  </si>
  <si>
    <t>GUILLERMO JOSE GUTIERREZ PONCE</t>
  </si>
  <si>
    <t>SERVICIOS MEDICOS MUNICIPALES</t>
  </si>
  <si>
    <t>REPOSICION 4 SEPTIEMBRE</t>
  </si>
  <si>
    <t>REPOSICION 3 SEPTIEMBRE</t>
  </si>
  <si>
    <t>REPOSICION 2 SEPTIEMBRE</t>
  </si>
  <si>
    <t>REPOSICION 1 SEPTIEMBRE</t>
  </si>
  <si>
    <t>FONDOS REVOLVENTES OCTUBRE DE 2025</t>
  </si>
  <si>
    <t>REPOSICION 1 OCTUBRE</t>
  </si>
  <si>
    <t>REPOSICION 2 OCTUBRE</t>
  </si>
  <si>
    <t>REPOSICION 3 OCTUBRE</t>
  </si>
  <si>
    <t>REPOSICION 4 OCTUBRE</t>
  </si>
  <si>
    <t>REPOSICION 5 OCTUBRE</t>
  </si>
  <si>
    <t>REPOSICION 6 OCTUBRE</t>
  </si>
  <si>
    <t>REPOSICION 7 OCTUBRE</t>
  </si>
  <si>
    <t>MARIA ANTONIETA VIZCAINO HUERTA</t>
  </si>
  <si>
    <t>PROGRAMAS SOCIALES MUNICIPALES</t>
  </si>
  <si>
    <t>SERGIO CHAVEZ TORRES</t>
  </si>
  <si>
    <t>ANALISIS Y COMUNICACIÓN ESTRATEGICA</t>
  </si>
  <si>
    <t>REPOSICION 3 NOVIEMBRE</t>
  </si>
  <si>
    <t>REPOSICION 2 NOVIEMBRE</t>
  </si>
  <si>
    <t>REPOSICION 1 NOVIEMBRE</t>
  </si>
  <si>
    <t>FONDOS REVOLVENTES NOVIEMBRE DE 2025</t>
  </si>
  <si>
    <t>FONDOS REVOLVENTES SEPTIEMBRE DE 2025</t>
  </si>
  <si>
    <t>REPOSICION 4 NOVIEMBRE</t>
  </si>
  <si>
    <t>REPOSICION 5 NOVIEMBRE</t>
  </si>
  <si>
    <t>REPOSICION 1 DICIEMBRE</t>
  </si>
  <si>
    <t>REPOSICION 2 DICIEMBRE</t>
  </si>
  <si>
    <t>REPOSICION 3 DICIEMBRE</t>
  </si>
  <si>
    <t>REPOSICION 4 DICIEMBRE</t>
  </si>
  <si>
    <t>REPOSICION 5 DICIEMBRE</t>
  </si>
  <si>
    <t>REPOSICION 6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</si>
</sst>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2"/>
      <color theme="1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82">
    <xf numFmtId="0" fontId="0" fillId="0" borderId="0" xfId="0"/>
    <xf numFmtId="0" fontId="9" fillId="0" borderId="0" xfId="0" applyFont="1"/>
    <xf numFmtId="44" fontId="9" fillId="0" borderId="0" xfId="2" applyFont="1"/>
    <xf numFmtId="44" fontId="11" fillId="2" borderId="2" xfId="2" applyFont="1" applyFill="1" applyBorder="1" applyAlignment="1">
      <alignment vertical="center"/>
    </xf>
    <xf numFmtId="0" fontId="11" fillId="0" borderId="0" xfId="0" applyFont="1"/>
    <xf numFmtId="44" fontId="9" fillId="0" borderId="4" xfId="2" applyFont="1" applyBorder="1" applyAlignment="1"/>
    <xf numFmtId="44" fontId="9" fillId="0" borderId="3" xfId="2" applyFont="1" applyBorder="1" applyAlignment="1"/>
    <xf numFmtId="44" fontId="9" fillId="0" borderId="5" xfId="2" applyFont="1" applyBorder="1" applyAlignment="1"/>
    <xf numFmtId="44" fontId="9" fillId="3" borderId="4" xfId="2" applyFont="1" applyFill="1" applyBorder="1" applyAlignment="1">
      <alignment vertical="center" wrapText="1"/>
    </xf>
    <xf numFmtId="44" fontId="9" fillId="3" borderId="5" xfId="2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44" fontId="9" fillId="3" borderId="2" xfId="2" applyFont="1" applyFill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/>
    </xf>
    <xf numFmtId="44" fontId="9" fillId="0" borderId="2" xfId="2" applyFont="1" applyBorder="1" applyAlignment="1">
      <alignment horizontal="center"/>
    </xf>
    <xf numFmtId="44" fontId="9" fillId="3" borderId="2" xfId="2" applyNumberFormat="1" applyFont="1" applyFill="1" applyBorder="1" applyAlignment="1">
      <alignment horizontal="center" vertical="center"/>
    </xf>
    <xf numFmtId="44" fontId="9" fillId="3" borderId="2" xfId="2" applyFont="1" applyFill="1" applyBorder="1" applyAlignment="1">
      <alignment horizontal="center" vertical="center" wrapText="1"/>
    </xf>
    <xf numFmtId="44" fontId="9" fillId="0" borderId="2" xfId="0" applyNumberFormat="1" applyFont="1" applyBorder="1" applyAlignment="1">
      <alignment horizontal="center"/>
    </xf>
    <xf numFmtId="44" fontId="9" fillId="3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right" vertical="center"/>
    </xf>
    <xf numFmtId="43" fontId="11" fillId="2" borderId="2" xfId="0" applyNumberFormat="1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9" fillId="0" borderId="0" xfId="0" applyFont="1" applyAlignment="1"/>
    <xf numFmtId="0" fontId="11" fillId="3" borderId="2" xfId="0" applyFont="1" applyFill="1" applyBorder="1" applyAlignment="1">
      <alignment horizontal="center" vertical="center" wrapText="1"/>
    </xf>
    <xf numFmtId="44" fontId="9" fillId="0" borderId="4" xfId="2" applyFont="1" applyBorder="1" applyAlignment="1">
      <alignment horizontal="center" wrapText="1"/>
    </xf>
    <xf numFmtId="44" fontId="9" fillId="0" borderId="3" xfId="2" applyFont="1" applyBorder="1" applyAlignment="1">
      <alignment horizontal="center" wrapText="1"/>
    </xf>
    <xf numFmtId="44" fontId="9" fillId="0" borderId="0" xfId="0" applyNumberFormat="1" applyFont="1"/>
    <xf numFmtId="8" fontId="11" fillId="2" borderId="2" xfId="2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2" xfId="0" applyFont="1" applyBorder="1" applyAlignment="1">
      <alignment horizontal="center" vertical="center"/>
    </xf>
    <xf numFmtId="44" fontId="8" fillId="0" borderId="2" xfId="2" applyFont="1" applyBorder="1"/>
    <xf numFmtId="0" fontId="8" fillId="0" borderId="2" xfId="0" applyFont="1" applyBorder="1"/>
    <xf numFmtId="44" fontId="8" fillId="0" borderId="2" xfId="2" applyFont="1" applyBorder="1" applyAlignment="1">
      <alignment horizontal="right"/>
    </xf>
    <xf numFmtId="44" fontId="8" fillId="0" borderId="2" xfId="2" applyFont="1" applyBorder="1" applyAlignment="1">
      <alignment wrapText="1"/>
    </xf>
    <xf numFmtId="44" fontId="8" fillId="0" borderId="2" xfId="2" applyFont="1" applyFill="1" applyBorder="1"/>
    <xf numFmtId="44" fontId="8" fillId="0" borderId="0" xfId="2" applyFont="1" applyFill="1"/>
    <xf numFmtId="0" fontId="8" fillId="0" borderId="7" xfId="0" applyFont="1" applyBorder="1"/>
    <xf numFmtId="0" fontId="8" fillId="2" borderId="5" xfId="0" applyFont="1" applyFill="1" applyBorder="1" applyAlignment="1">
      <alignment horizontal="right"/>
    </xf>
    <xf numFmtId="44" fontId="8" fillId="2" borderId="5" xfId="0" applyNumberFormat="1" applyFont="1" applyFill="1" applyBorder="1"/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44" fontId="8" fillId="0" borderId="2" xfId="0" applyNumberFormat="1" applyFont="1" applyBorder="1"/>
    <xf numFmtId="44" fontId="8" fillId="0" borderId="5" xfId="2" applyFont="1" applyBorder="1"/>
    <xf numFmtId="0" fontId="8" fillId="0" borderId="5" xfId="0" applyFont="1" applyBorder="1"/>
    <xf numFmtId="44" fontId="11" fillId="2" borderId="5" xfId="0" applyNumberFormat="1" applyFont="1" applyFill="1" applyBorder="1"/>
    <xf numFmtId="44" fontId="11" fillId="2" borderId="2" xfId="0" applyNumberFormat="1" applyFont="1" applyFill="1" applyBorder="1"/>
    <xf numFmtId="44" fontId="8" fillId="2" borderId="2" xfId="2" applyFont="1" applyFill="1" applyBorder="1" applyAlignment="1">
      <alignment horizontal="right" vertical="center"/>
    </xf>
    <xf numFmtId="44" fontId="11" fillId="2" borderId="2" xfId="2" applyFont="1" applyFill="1" applyBorder="1" applyAlignment="1">
      <alignment horizontal="center" vertical="center"/>
    </xf>
    <xf numFmtId="44" fontId="8" fillId="4" borderId="2" xfId="2" applyFont="1" applyFill="1" applyBorder="1"/>
    <xf numFmtId="44" fontId="8" fillId="4" borderId="5" xfId="2" applyFont="1" applyFill="1" applyBorder="1"/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 vertical="center"/>
    </xf>
    <xf numFmtId="44" fontId="7" fillId="0" borderId="2" xfId="2" applyFont="1" applyBorder="1"/>
    <xf numFmtId="44" fontId="7" fillId="0" borderId="2" xfId="2" applyFont="1" applyFill="1" applyBorder="1"/>
    <xf numFmtId="44" fontId="7" fillId="4" borderId="2" xfId="2" applyFont="1" applyFill="1" applyBorder="1"/>
    <xf numFmtId="44" fontId="7" fillId="0" borderId="2" xfId="2" applyFont="1" applyBorder="1" applyAlignment="1">
      <alignment horizontal="right"/>
    </xf>
    <xf numFmtId="44" fontId="7" fillId="0" borderId="2" xfId="2" applyFont="1" applyBorder="1" applyAlignment="1">
      <alignment wrapText="1"/>
    </xf>
    <xf numFmtId="0" fontId="7" fillId="0" borderId="2" xfId="0" applyFont="1" applyBorder="1"/>
    <xf numFmtId="44" fontId="7" fillId="0" borderId="2" xfId="0" applyNumberFormat="1" applyFont="1" applyBorder="1"/>
    <xf numFmtId="0" fontId="7" fillId="0" borderId="7" xfId="0" applyFont="1" applyBorder="1"/>
    <xf numFmtId="44" fontId="7" fillId="0" borderId="5" xfId="2" applyFont="1" applyBorder="1"/>
    <xf numFmtId="44" fontId="7" fillId="0" borderId="5" xfId="2" applyFont="1" applyFill="1" applyBorder="1"/>
    <xf numFmtId="44" fontId="7" fillId="0" borderId="1" xfId="2" applyFont="1" applyBorder="1"/>
    <xf numFmtId="44" fontId="7" fillId="0" borderId="6" xfId="2" applyFont="1" applyBorder="1"/>
    <xf numFmtId="44" fontId="7" fillId="4" borderId="1" xfId="2" applyFont="1" applyFill="1" applyBorder="1"/>
    <xf numFmtId="44" fontId="7" fillId="4" borderId="9" xfId="2" applyFont="1" applyFill="1" applyBorder="1"/>
    <xf numFmtId="44" fontId="7" fillId="4" borderId="6" xfId="2" applyFont="1" applyFill="1" applyBorder="1"/>
    <xf numFmtId="0" fontId="7" fillId="2" borderId="5" xfId="0" applyFont="1" applyFill="1" applyBorder="1" applyAlignment="1">
      <alignment horizontal="right"/>
    </xf>
    <xf numFmtId="44" fontId="7" fillId="2" borderId="5" xfId="0" applyNumberFormat="1" applyFont="1" applyFill="1" applyBorder="1"/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4" fontId="6" fillId="0" borderId="2" xfId="2" applyFont="1" applyBorder="1"/>
    <xf numFmtId="44" fontId="6" fillId="0" borderId="2" xfId="2" applyFont="1" applyFill="1" applyBorder="1"/>
    <xf numFmtId="44" fontId="6" fillId="3" borderId="2" xfId="2" applyFont="1" applyFill="1" applyBorder="1"/>
    <xf numFmtId="44" fontId="6" fillId="4" borderId="2" xfId="2" applyFont="1" applyFill="1" applyBorder="1"/>
    <xf numFmtId="44" fontId="6" fillId="0" borderId="2" xfId="2" applyFont="1" applyBorder="1" applyAlignment="1">
      <alignment horizontal="right"/>
    </xf>
    <xf numFmtId="44" fontId="6" fillId="0" borderId="2" xfId="2" applyFont="1" applyBorder="1" applyAlignment="1">
      <alignment wrapText="1"/>
    </xf>
    <xf numFmtId="44" fontId="6" fillId="0" borderId="2" xfId="0" applyNumberFormat="1" applyFont="1" applyBorder="1"/>
    <xf numFmtId="0" fontId="6" fillId="0" borderId="7" xfId="0" applyFont="1" applyBorder="1"/>
    <xf numFmtId="44" fontId="6" fillId="0" borderId="5" xfId="2" applyFont="1" applyBorder="1"/>
    <xf numFmtId="44" fontId="6" fillId="0" borderId="5" xfId="2" applyFont="1" applyFill="1" applyBorder="1"/>
    <xf numFmtId="44" fontId="6" fillId="4" borderId="5" xfId="2" applyFont="1" applyFill="1" applyBorder="1"/>
    <xf numFmtId="44" fontId="6" fillId="0" borderId="1" xfId="2" applyFont="1" applyBorder="1"/>
    <xf numFmtId="44" fontId="6" fillId="3" borderId="6" xfId="2" applyFont="1" applyFill="1" applyBorder="1"/>
    <xf numFmtId="44" fontId="6" fillId="4" borderId="10" xfId="2" applyFont="1" applyFill="1" applyBorder="1"/>
    <xf numFmtId="44" fontId="6" fillId="4" borderId="6" xfId="2" applyFont="1" applyFill="1" applyBorder="1"/>
    <xf numFmtId="0" fontId="6" fillId="2" borderId="5" xfId="0" applyFont="1" applyFill="1" applyBorder="1" applyAlignment="1">
      <alignment horizontal="right"/>
    </xf>
    <xf numFmtId="44" fontId="6" fillId="2" borderId="5" xfId="0" applyNumberFormat="1" applyFont="1" applyFill="1" applyBorder="1"/>
    <xf numFmtId="0" fontId="5" fillId="0" borderId="0" xfId="0" applyFont="1"/>
    <xf numFmtId="0" fontId="5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4" fontId="5" fillId="0" borderId="2" xfId="2" applyFont="1" applyBorder="1"/>
    <xf numFmtId="44" fontId="5" fillId="0" borderId="2" xfId="2" applyFont="1" applyFill="1" applyBorder="1"/>
    <xf numFmtId="44" fontId="5" fillId="3" borderId="2" xfId="2" applyFont="1" applyFill="1" applyBorder="1"/>
    <xf numFmtId="44" fontId="5" fillId="4" borderId="2" xfId="2" applyFont="1" applyFill="1" applyBorder="1"/>
    <xf numFmtId="44" fontId="5" fillId="0" borderId="2" xfId="2" applyFont="1" applyBorder="1" applyAlignment="1">
      <alignment horizontal="right"/>
    </xf>
    <xf numFmtId="44" fontId="5" fillId="0" borderId="2" xfId="2" applyFont="1" applyBorder="1" applyAlignment="1">
      <alignment wrapText="1"/>
    </xf>
    <xf numFmtId="44" fontId="5" fillId="0" borderId="2" xfId="0" applyNumberFormat="1" applyFont="1" applyBorder="1"/>
    <xf numFmtId="0" fontId="5" fillId="0" borderId="7" xfId="0" applyFont="1" applyBorder="1"/>
    <xf numFmtId="44" fontId="5" fillId="0" borderId="5" xfId="2" applyFont="1" applyBorder="1"/>
    <xf numFmtId="44" fontId="5" fillId="0" borderId="5" xfId="2" applyFont="1" applyFill="1" applyBorder="1"/>
    <xf numFmtId="44" fontId="5" fillId="3" borderId="5" xfId="2" applyFont="1" applyFill="1" applyBorder="1"/>
    <xf numFmtId="44" fontId="5" fillId="4" borderId="5" xfId="2" applyFont="1" applyFill="1" applyBorder="1"/>
    <xf numFmtId="44" fontId="5" fillId="0" borderId="1" xfId="2" applyFont="1" applyBorder="1"/>
    <xf numFmtId="44" fontId="5" fillId="3" borderId="6" xfId="2" applyFont="1" applyFill="1" applyBorder="1"/>
    <xf numFmtId="44" fontId="5" fillId="3" borderId="10" xfId="2" applyFont="1" applyFill="1" applyBorder="1"/>
    <xf numFmtId="44" fontId="5" fillId="4" borderId="10" xfId="2" applyFont="1" applyFill="1" applyBorder="1"/>
    <xf numFmtId="0" fontId="5" fillId="2" borderId="5" xfId="0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right" vertical="center"/>
    </xf>
    <xf numFmtId="44" fontId="11" fillId="2" borderId="5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4" fontId="4" fillId="0" borderId="2" xfId="2" applyFont="1" applyBorder="1"/>
    <xf numFmtId="44" fontId="4" fillId="0" borderId="2" xfId="2" applyFont="1" applyFill="1" applyBorder="1"/>
    <xf numFmtId="44" fontId="4" fillId="3" borderId="2" xfId="2" applyFont="1" applyFill="1" applyBorder="1"/>
    <xf numFmtId="44" fontId="4" fillId="4" borderId="2" xfId="2" applyFont="1" applyFill="1" applyBorder="1"/>
    <xf numFmtId="44" fontId="4" fillId="0" borderId="2" xfId="2" applyFont="1" applyBorder="1" applyAlignment="1">
      <alignment horizontal="right"/>
    </xf>
    <xf numFmtId="44" fontId="4" fillId="0" borderId="2" xfId="2" applyFont="1" applyBorder="1" applyAlignment="1">
      <alignment wrapText="1"/>
    </xf>
    <xf numFmtId="44" fontId="4" fillId="0" borderId="2" xfId="0" applyNumberFormat="1" applyFont="1" applyBorder="1"/>
    <xf numFmtId="0" fontId="4" fillId="0" borderId="7" xfId="0" applyFont="1" applyBorder="1"/>
    <xf numFmtId="44" fontId="4" fillId="0" borderId="5" xfId="2" applyFont="1" applyBorder="1"/>
    <xf numFmtId="44" fontId="4" fillId="0" borderId="5" xfId="2" applyFont="1" applyFill="1" applyBorder="1"/>
    <xf numFmtId="44" fontId="4" fillId="3" borderId="5" xfId="2" applyFont="1" applyFill="1" applyBorder="1"/>
    <xf numFmtId="44" fontId="4" fillId="4" borderId="5" xfId="2" applyFont="1" applyFill="1" applyBorder="1"/>
    <xf numFmtId="44" fontId="4" fillId="0" borderId="1" xfId="2" applyFont="1" applyBorder="1"/>
    <xf numFmtId="44" fontId="4" fillId="3" borderId="6" xfId="2" applyFont="1" applyFill="1" applyBorder="1"/>
    <xf numFmtId="44" fontId="4" fillId="3" borderId="10" xfId="2" applyFont="1" applyFill="1" applyBorder="1"/>
    <xf numFmtId="0" fontId="4" fillId="2" borderId="5" xfId="0" applyFont="1" applyFill="1" applyBorder="1" applyAlignment="1">
      <alignment horizontal="right"/>
    </xf>
    <xf numFmtId="44" fontId="4" fillId="2" borderId="5" xfId="0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4" fontId="3" fillId="0" borderId="2" xfId="2" applyFont="1" applyBorder="1"/>
    <xf numFmtId="44" fontId="3" fillId="0" borderId="2" xfId="2" applyFont="1" applyFill="1" applyBorder="1"/>
    <xf numFmtId="44" fontId="3" fillId="3" borderId="2" xfId="2" applyFont="1" applyFill="1" applyBorder="1"/>
    <xf numFmtId="44" fontId="3" fillId="4" borderId="2" xfId="2" applyFont="1" applyFill="1" applyBorder="1"/>
    <xf numFmtId="44" fontId="3" fillId="0" borderId="2" xfId="2" applyFont="1" applyBorder="1" applyAlignment="1">
      <alignment horizontal="right"/>
    </xf>
    <xf numFmtId="44" fontId="3" fillId="0" borderId="2" xfId="2" applyFont="1" applyBorder="1" applyAlignment="1">
      <alignment wrapText="1"/>
    </xf>
    <xf numFmtId="44" fontId="3" fillId="0" borderId="2" xfId="0" applyNumberFormat="1" applyFont="1" applyBorder="1"/>
    <xf numFmtId="44" fontId="3" fillId="0" borderId="5" xfId="2" applyFont="1" applyBorder="1"/>
    <xf numFmtId="44" fontId="3" fillId="0" borderId="5" xfId="2" applyFont="1" applyFill="1" applyBorder="1"/>
    <xf numFmtId="44" fontId="3" fillId="3" borderId="5" xfId="2" applyFont="1" applyFill="1" applyBorder="1"/>
    <xf numFmtId="44" fontId="3" fillId="4" borderId="5" xfId="2" applyFont="1" applyFill="1" applyBorder="1"/>
    <xf numFmtId="44" fontId="3" fillId="0" borderId="1" xfId="2" applyFont="1" applyBorder="1"/>
    <xf numFmtId="44" fontId="3" fillId="3" borderId="6" xfId="2" applyFont="1" applyFill="1" applyBorder="1"/>
    <xf numFmtId="44" fontId="3" fillId="3" borderId="10" xfId="2" applyFont="1" applyFill="1" applyBorder="1"/>
    <xf numFmtId="0" fontId="3" fillId="0" borderId="0" xfId="0" applyFont="1" applyBorder="1"/>
    <xf numFmtId="0" fontId="3" fillId="2" borderId="5" xfId="0" applyFont="1" applyFill="1" applyBorder="1" applyAlignment="1">
      <alignment horizontal="right"/>
    </xf>
    <xf numFmtId="44" fontId="3" fillId="2" borderId="5" xfId="0" applyNumberFormat="1" applyFont="1" applyFill="1" applyBorder="1" applyAlignment="1">
      <alignment horizontal="right" vertical="center"/>
    </xf>
    <xf numFmtId="44" fontId="11" fillId="2" borderId="10" xfId="2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4" fontId="2" fillId="0" borderId="2" xfId="2" applyFont="1" applyBorder="1"/>
    <xf numFmtId="44" fontId="2" fillId="0" borderId="2" xfId="2" applyFont="1" applyFill="1" applyBorder="1"/>
    <xf numFmtId="44" fontId="2" fillId="3" borderId="2" xfId="2" applyFont="1" applyFill="1" applyBorder="1"/>
    <xf numFmtId="44" fontId="2" fillId="4" borderId="2" xfId="2" applyFont="1" applyFill="1" applyBorder="1"/>
    <xf numFmtId="44" fontId="2" fillId="0" borderId="2" xfId="2" applyFont="1" applyBorder="1" applyAlignment="1">
      <alignment horizontal="right"/>
    </xf>
    <xf numFmtId="44" fontId="2" fillId="0" borderId="2" xfId="2" applyFont="1" applyBorder="1" applyAlignment="1">
      <alignment wrapText="1"/>
    </xf>
    <xf numFmtId="44" fontId="2" fillId="0" borderId="2" xfId="0" applyNumberFormat="1" applyFont="1" applyBorder="1"/>
    <xf numFmtId="44" fontId="2" fillId="0" borderId="5" xfId="2" applyFont="1" applyBorder="1"/>
    <xf numFmtId="44" fontId="2" fillId="0" borderId="5" xfId="2" applyFont="1" applyFill="1" applyBorder="1"/>
    <xf numFmtId="44" fontId="2" fillId="3" borderId="5" xfId="2" applyFont="1" applyFill="1" applyBorder="1"/>
    <xf numFmtId="44" fontId="2" fillId="4" borderId="5" xfId="2" applyFont="1" applyFill="1" applyBorder="1"/>
    <xf numFmtId="44" fontId="2" fillId="0" borderId="1" xfId="2" applyFont="1" applyBorder="1"/>
    <xf numFmtId="44" fontId="2" fillId="3" borderId="6" xfId="2" applyFont="1" applyFill="1" applyBorder="1"/>
    <xf numFmtId="44" fontId="2" fillId="3" borderId="10" xfId="2" applyFont="1" applyFill="1" applyBorder="1"/>
    <xf numFmtId="0" fontId="2" fillId="0" borderId="0" xfId="0" applyFont="1" applyBorder="1"/>
    <xf numFmtId="0" fontId="2" fillId="2" borderId="5" xfId="0" applyFont="1" applyFill="1" applyBorder="1" applyAlignment="1">
      <alignment horizontal="right"/>
    </xf>
    <xf numFmtId="44" fontId="2" fillId="2" borderId="5" xfId="0" applyNumberFormat="1" applyFont="1" applyFill="1" applyBorder="1" applyAlignment="1">
      <alignment horizontal="right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/>
    </xf>
    <xf numFmtId="44" fontId="11" fillId="5" borderId="2" xfId="2" applyFont="1" applyFill="1" applyBorder="1" applyAlignment="1">
      <alignment vertical="center"/>
    </xf>
    <xf numFmtId="4" fontId="11" fillId="5" borderId="2" xfId="0" applyNumberFormat="1" applyFont="1" applyFill="1" applyBorder="1" applyAlignment="1">
      <alignment horizontal="center"/>
    </xf>
    <xf numFmtId="44" fontId="11" fillId="5" borderId="2" xfId="2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44" fontId="11" fillId="5" borderId="4" xfId="2" applyFont="1" applyFill="1" applyBorder="1" applyAlignment="1">
      <alignment vertical="center"/>
    </xf>
    <xf numFmtId="4" fontId="11" fillId="5" borderId="4" xfId="0" applyNumberFormat="1" applyFont="1" applyFill="1" applyBorder="1" applyAlignment="1">
      <alignment horizontal="center"/>
    </xf>
    <xf numFmtId="44" fontId="11" fillId="5" borderId="4" xfId="2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44" fontId="11" fillId="5" borderId="4" xfId="2" applyFont="1" applyFill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/>
    </xf>
    <xf numFmtId="4" fontId="11" fillId="5" borderId="13" xfId="0" applyNumberFormat="1" applyFont="1" applyFill="1" applyBorder="1" applyAlignment="1">
      <alignment horizontal="center" vertical="center"/>
    </xf>
    <xf numFmtId="4" fontId="11" fillId="5" borderId="14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Protection="1"/>
    <xf numFmtId="0" fontId="1" fillId="0" borderId="0" xfId="0" applyFont="1" applyBorder="1" applyProtection="1"/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</xf>
    <xf numFmtId="44" fontId="1" fillId="0" borderId="2" xfId="2" applyFont="1" applyBorder="1"/>
    <xf numFmtId="44" fontId="1" fillId="0" borderId="2" xfId="2" applyFont="1" applyFill="1" applyBorder="1"/>
    <xf numFmtId="44" fontId="1" fillId="3" borderId="2" xfId="2" applyFont="1" applyFill="1" applyBorder="1"/>
    <xf numFmtId="44" fontId="1" fillId="4" borderId="2" xfId="2" applyFont="1" applyFill="1" applyBorder="1"/>
    <xf numFmtId="44" fontId="1" fillId="0" borderId="2" xfId="2" applyFont="1" applyBorder="1" applyAlignment="1">
      <alignment horizontal="right"/>
    </xf>
    <xf numFmtId="44" fontId="1" fillId="0" borderId="2" xfId="2" applyFont="1" applyBorder="1" applyAlignment="1">
      <alignment wrapText="1"/>
    </xf>
    <xf numFmtId="44" fontId="1" fillId="4" borderId="5" xfId="2" applyFont="1" applyFill="1" applyBorder="1"/>
    <xf numFmtId="44" fontId="1" fillId="0" borderId="2" xfId="0" applyNumberFormat="1" applyFont="1" applyBorder="1"/>
    <xf numFmtId="44" fontId="1" fillId="0" borderId="5" xfId="2" applyFont="1" applyBorder="1"/>
    <xf numFmtId="44" fontId="1" fillId="0" borderId="5" xfId="2" applyFont="1" applyFill="1" applyBorder="1"/>
    <xf numFmtId="44" fontId="1" fillId="3" borderId="5" xfId="2" applyFont="1" applyFill="1" applyBorder="1"/>
    <xf numFmtId="44" fontId="1" fillId="0" borderId="1" xfId="2" applyFont="1" applyBorder="1"/>
    <xf numFmtId="44" fontId="1" fillId="3" borderId="6" xfId="2" applyFont="1" applyFill="1" applyBorder="1"/>
    <xf numFmtId="44" fontId="1" fillId="3" borderId="10" xfId="2" applyFont="1" applyFill="1" applyBorder="1"/>
    <xf numFmtId="0" fontId="1" fillId="2" borderId="5" xfId="0" applyFont="1" applyFill="1" applyBorder="1" applyAlignment="1" applyProtection="1">
      <alignment horizontal="right"/>
    </xf>
    <xf numFmtId="44" fontId="1" fillId="2" borderId="5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5" borderId="8" xfId="0" applyFont="1" applyFill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4" fontId="9" fillId="3" borderId="4" xfId="2" applyFont="1" applyFill="1" applyBorder="1" applyAlignment="1">
      <alignment horizontal="center" vertical="center"/>
    </xf>
    <xf numFmtId="44" fontId="9" fillId="3" borderId="5" xfId="2" applyFont="1" applyFill="1" applyBorder="1" applyAlignment="1">
      <alignment horizontal="center" vertical="center"/>
    </xf>
    <xf numFmtId="44" fontId="9" fillId="3" borderId="3" xfId="2" applyFont="1" applyFill="1" applyBorder="1" applyAlignment="1">
      <alignment horizontal="center" vertical="center"/>
    </xf>
    <xf numFmtId="44" fontId="9" fillId="3" borderId="4" xfId="1" applyNumberFormat="1" applyFont="1" applyFill="1" applyBorder="1" applyAlignment="1">
      <alignment horizontal="center" vertical="center"/>
    </xf>
    <xf numFmtId="44" fontId="9" fillId="3" borderId="5" xfId="1" applyNumberFormat="1" applyFont="1" applyFill="1" applyBorder="1" applyAlignment="1">
      <alignment horizontal="center" vertical="center"/>
    </xf>
    <xf numFmtId="44" fontId="9" fillId="0" borderId="4" xfId="2" applyFont="1" applyBorder="1" applyAlignment="1">
      <alignment horizontal="center"/>
    </xf>
    <xf numFmtId="44" fontId="9" fillId="0" borderId="5" xfId="2" applyFont="1" applyBorder="1" applyAlignment="1">
      <alignment horizontal="center"/>
    </xf>
    <xf numFmtId="44" fontId="9" fillId="3" borderId="4" xfId="2" applyFont="1" applyFill="1" applyBorder="1" applyAlignment="1">
      <alignment horizontal="center" vertical="center" wrapText="1"/>
    </xf>
    <xf numFmtId="44" fontId="9" fillId="3" borderId="3" xfId="2" applyFont="1" applyFill="1" applyBorder="1" applyAlignment="1">
      <alignment horizontal="center" vertical="center" wrapText="1"/>
    </xf>
    <xf numFmtId="44" fontId="9" fillId="3" borderId="5" xfId="2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horizontal="center" vertical="center"/>
    </xf>
    <xf numFmtId="43" fontId="9" fillId="3" borderId="5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44" fontId="9" fillId="0" borderId="4" xfId="0" applyNumberFormat="1" applyFont="1" applyBorder="1" applyAlignment="1">
      <alignment horizontal="center"/>
    </xf>
    <xf numFmtId="44" fontId="9" fillId="0" borderId="3" xfId="0" applyNumberFormat="1" applyFont="1" applyBorder="1" applyAlignment="1">
      <alignment horizontal="center"/>
    </xf>
    <xf numFmtId="44" fontId="9" fillId="0" borderId="5" xfId="0" applyNumberFormat="1" applyFont="1" applyBorder="1" applyAlignment="1">
      <alignment horizontal="center"/>
    </xf>
    <xf numFmtId="44" fontId="9" fillId="3" borderId="4" xfId="2" applyNumberFormat="1" applyFont="1" applyFill="1" applyBorder="1" applyAlignment="1">
      <alignment horizontal="center" vertical="center"/>
    </xf>
    <xf numFmtId="44" fontId="9" fillId="3" borderId="5" xfId="2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9" fillId="0" borderId="4" xfId="2" applyNumberFormat="1" applyFont="1" applyBorder="1" applyAlignment="1">
      <alignment horizontal="center" wrapText="1"/>
    </xf>
    <xf numFmtId="44" fontId="9" fillId="0" borderId="5" xfId="2" applyNumberFormat="1" applyFont="1" applyBorder="1" applyAlignment="1">
      <alignment horizontal="center" wrapText="1"/>
    </xf>
    <xf numFmtId="44" fontId="8" fillId="2" borderId="1" xfId="2" applyFont="1" applyFill="1" applyBorder="1" applyAlignment="1">
      <alignment horizontal="center" vertical="center"/>
    </xf>
    <xf numFmtId="44" fontId="8" fillId="2" borderId="6" xfId="2" applyFont="1" applyFill="1" applyBorder="1" applyAlignment="1">
      <alignment horizontal="center" vertical="center"/>
    </xf>
    <xf numFmtId="44" fontId="8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11" fillId="2" borderId="2" xfId="2" applyFont="1" applyFill="1" applyBorder="1" applyAlignment="1">
      <alignment horizontal="center" vertical="center"/>
    </xf>
    <xf numFmtId="44" fontId="11" fillId="2" borderId="1" xfId="2" applyFont="1" applyFill="1" applyBorder="1" applyAlignment="1">
      <alignment horizontal="center" vertical="center"/>
    </xf>
    <xf numFmtId="44" fontId="11" fillId="2" borderId="6" xfId="2" applyFont="1" applyFill="1" applyBorder="1" applyAlignment="1">
      <alignment horizontal="center" vertical="center"/>
    </xf>
    <xf numFmtId="44" fontId="7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4" fontId="11" fillId="2" borderId="9" xfId="2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2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2" applyFont="1" applyFill="1" applyBorder="1" applyAlignment="1">
      <alignment horizontal="center" vertical="center"/>
    </xf>
    <xf numFmtId="44" fontId="11" fillId="2" borderId="5" xfId="2" applyFont="1" applyFill="1" applyBorder="1" applyAlignment="1">
      <alignment horizontal="center" vertical="center"/>
    </xf>
    <xf numFmtId="44" fontId="11" fillId="2" borderId="12" xfId="2" applyFont="1" applyFill="1" applyBorder="1" applyAlignment="1">
      <alignment horizontal="center" vertical="center"/>
    </xf>
    <xf numFmtId="44" fontId="11" fillId="2" borderId="10" xfId="2" applyFont="1" applyFill="1" applyBorder="1" applyAlignment="1">
      <alignment horizontal="center" vertical="center"/>
    </xf>
    <xf numFmtId="44" fontId="11" fillId="2" borderId="11" xfId="2" applyFont="1" applyFill="1" applyBorder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2" applyFont="1" applyFill="1" applyBorder="1" applyAlignment="1">
      <alignment horizontal="center" vertical="center"/>
    </xf>
    <xf numFmtId="44" fontId="1" fillId="0" borderId="0" xfId="2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</xf>
    <xf numFmtId="0" fontId="11" fillId="0" borderId="2" xfId="0" applyFont="1" applyBorder="1"/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66675</xdr:rowOff>
    </xdr:from>
    <xdr:to>
      <xdr:col>2</xdr:col>
      <xdr:colOff>304801</xdr:colOff>
      <xdr:row>1</xdr:row>
      <xdr:rowOff>3982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66675"/>
          <a:ext cx="3086100" cy="14041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2943225</xdr:colOff>
      <xdr:row>0</xdr:row>
      <xdr:rowOff>1451782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3086100" cy="14136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</xdr:col>
      <xdr:colOff>2933700</xdr:colOff>
      <xdr:row>0</xdr:row>
      <xdr:rowOff>1451782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100"/>
          <a:ext cx="3086100" cy="141368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2914650</xdr:colOff>
      <xdr:row>0</xdr:row>
      <xdr:rowOff>1489882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6200"/>
          <a:ext cx="3086100" cy="1413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66675</xdr:rowOff>
    </xdr:from>
    <xdr:to>
      <xdr:col>2</xdr:col>
      <xdr:colOff>304801</xdr:colOff>
      <xdr:row>1</xdr:row>
      <xdr:rowOff>3982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66675"/>
          <a:ext cx="3086100" cy="1413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2800350</xdr:colOff>
      <xdr:row>0</xdr:row>
      <xdr:rowOff>1470832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3086100" cy="1413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95250</xdr:rowOff>
    </xdr:from>
    <xdr:to>
      <xdr:col>3</xdr:col>
      <xdr:colOff>0</xdr:colOff>
      <xdr:row>0</xdr:row>
      <xdr:rowOff>1508932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95250"/>
          <a:ext cx="3086100" cy="1413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2</xdr:col>
      <xdr:colOff>2867025</xdr:colOff>
      <xdr:row>0</xdr:row>
      <xdr:rowOff>1499407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5725"/>
          <a:ext cx="3086100" cy="1413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2</xdr:col>
      <xdr:colOff>2809875</xdr:colOff>
      <xdr:row>0</xdr:row>
      <xdr:rowOff>1527982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3086100" cy="14136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</xdr:rowOff>
    </xdr:from>
    <xdr:to>
      <xdr:col>2</xdr:col>
      <xdr:colOff>2886075</xdr:colOff>
      <xdr:row>0</xdr:row>
      <xdr:rowOff>1423207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9525"/>
          <a:ext cx="3086100" cy="14136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2847975</xdr:colOff>
      <xdr:row>0</xdr:row>
      <xdr:rowOff>1461307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3086100" cy="14136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</xdr:colOff>
      <xdr:row>0</xdr:row>
      <xdr:rowOff>266700</xdr:rowOff>
    </xdr:from>
    <xdr:to>
      <xdr:col>2</xdr:col>
      <xdr:colOff>2955131</xdr:colOff>
      <xdr:row>0</xdr:row>
      <xdr:rowOff>1680382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1" y="266700"/>
          <a:ext cx="3086100" cy="1413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10" sqref="A10:A11"/>
    </sheetView>
  </sheetViews>
  <sheetFormatPr baseColWidth="10" defaultRowHeight="15.75" x14ac:dyDescent="0.25"/>
  <cols>
    <col min="1" max="1" width="6.85546875" style="1" customWidth="1"/>
    <col min="2" max="2" width="36.5703125" style="1" customWidth="1"/>
    <col min="3" max="3" width="41.42578125" style="1" customWidth="1"/>
    <col min="4" max="4" width="27.85546875" style="2" bestFit="1" customWidth="1"/>
    <col min="5" max="5" width="20.140625" style="1" bestFit="1" customWidth="1"/>
    <col min="6" max="6" width="18.85546875" style="1" bestFit="1" customWidth="1"/>
    <col min="7" max="7" width="24" style="1" bestFit="1" customWidth="1"/>
    <col min="8" max="8" width="16.85546875" style="2" bestFit="1" customWidth="1"/>
    <col min="9" max="16384" width="11.42578125" style="1"/>
  </cols>
  <sheetData>
    <row r="1" spans="1:9" ht="116.25" customHeight="1" x14ac:dyDescent="0.25">
      <c r="A1" s="221"/>
      <c r="B1" s="221"/>
      <c r="C1" s="221"/>
      <c r="D1" s="221"/>
      <c r="E1" s="221"/>
      <c r="F1" s="221"/>
      <c r="G1" s="221"/>
      <c r="H1" s="221"/>
      <c r="I1" s="23"/>
    </row>
    <row r="2" spans="1:9" x14ac:dyDescent="0.25">
      <c r="B2" s="238" t="s">
        <v>0</v>
      </c>
      <c r="C2" s="238"/>
      <c r="D2" s="238"/>
      <c r="E2" s="238"/>
      <c r="F2" s="238"/>
      <c r="G2" s="238"/>
      <c r="H2" s="238"/>
    </row>
    <row r="3" spans="1:9" x14ac:dyDescent="0.25">
      <c r="B3" s="238" t="s">
        <v>24</v>
      </c>
      <c r="C3" s="238"/>
      <c r="D3" s="238"/>
      <c r="E3" s="238"/>
      <c r="F3" s="238"/>
      <c r="G3" s="238"/>
      <c r="H3" s="238"/>
    </row>
    <row r="4" spans="1:9" x14ac:dyDescent="0.25">
      <c r="B4" s="178" t="s">
        <v>1</v>
      </c>
      <c r="C4" s="179" t="s">
        <v>2</v>
      </c>
      <c r="D4" s="180" t="s">
        <v>3</v>
      </c>
      <c r="E4" s="181" t="s">
        <v>4</v>
      </c>
      <c r="F4" s="181" t="s">
        <v>5</v>
      </c>
      <c r="G4" s="181" t="s">
        <v>6</v>
      </c>
      <c r="H4" s="182" t="s">
        <v>7</v>
      </c>
    </row>
    <row r="5" spans="1:9" s="4" customFormat="1" ht="27.95" customHeight="1" x14ac:dyDescent="0.25">
      <c r="A5" s="222">
        <v>1</v>
      </c>
      <c r="B5" s="240" t="s">
        <v>16</v>
      </c>
      <c r="C5" s="240" t="s">
        <v>11</v>
      </c>
      <c r="D5" s="225">
        <v>50000</v>
      </c>
      <c r="E5" s="228">
        <v>10000</v>
      </c>
      <c r="F5" s="230"/>
      <c r="G5" s="245"/>
      <c r="H5" s="225">
        <v>60000</v>
      </c>
    </row>
    <row r="6" spans="1:9" s="4" customFormat="1" ht="27.95" customHeight="1" x14ac:dyDescent="0.25">
      <c r="A6" s="223"/>
      <c r="B6" s="241"/>
      <c r="C6" s="241"/>
      <c r="D6" s="226"/>
      <c r="E6" s="229"/>
      <c r="F6" s="231"/>
      <c r="G6" s="246"/>
      <c r="H6" s="226"/>
    </row>
    <row r="7" spans="1:9" ht="27.95" customHeight="1" x14ac:dyDescent="0.25">
      <c r="A7" s="222">
        <v>2</v>
      </c>
      <c r="B7" s="239" t="s">
        <v>17</v>
      </c>
      <c r="C7" s="239" t="s">
        <v>12</v>
      </c>
      <c r="D7" s="232">
        <v>50000</v>
      </c>
      <c r="E7" s="235"/>
      <c r="F7" s="5">
        <v>24347.99</v>
      </c>
      <c r="G7" s="242"/>
      <c r="H7" s="225">
        <v>50000</v>
      </c>
    </row>
    <row r="8" spans="1:9" ht="18" customHeight="1" x14ac:dyDescent="0.25">
      <c r="A8" s="224"/>
      <c r="B8" s="239"/>
      <c r="C8" s="239"/>
      <c r="D8" s="233"/>
      <c r="E8" s="236"/>
      <c r="F8" s="6"/>
      <c r="G8" s="243"/>
      <c r="H8" s="227"/>
    </row>
    <row r="9" spans="1:9" s="4" customFormat="1" ht="7.5" hidden="1" customHeight="1" x14ac:dyDescent="0.25">
      <c r="A9" s="223"/>
      <c r="B9" s="239"/>
      <c r="C9" s="239"/>
      <c r="D9" s="234"/>
      <c r="E9" s="237"/>
      <c r="F9" s="7"/>
      <c r="G9" s="244"/>
      <c r="H9" s="226"/>
    </row>
    <row r="10" spans="1:9" ht="27.95" customHeight="1" x14ac:dyDescent="0.25">
      <c r="A10" s="222">
        <v>3</v>
      </c>
      <c r="B10" s="239" t="s">
        <v>9</v>
      </c>
      <c r="C10" s="239" t="s">
        <v>10</v>
      </c>
      <c r="D10" s="232">
        <v>25000</v>
      </c>
      <c r="E10" s="235"/>
      <c r="F10" s="230"/>
      <c r="G10" s="242"/>
      <c r="H10" s="225">
        <v>25000</v>
      </c>
    </row>
    <row r="11" spans="1:9" s="4" customFormat="1" ht="27.95" customHeight="1" x14ac:dyDescent="0.25">
      <c r="A11" s="223"/>
      <c r="B11" s="239"/>
      <c r="C11" s="239"/>
      <c r="D11" s="234"/>
      <c r="E11" s="237"/>
      <c r="F11" s="231"/>
      <c r="G11" s="244"/>
      <c r="H11" s="226"/>
    </row>
    <row r="12" spans="1:9" s="4" customFormat="1" ht="27.95" customHeight="1" x14ac:dyDescent="0.25">
      <c r="A12" s="222">
        <v>4</v>
      </c>
      <c r="B12" s="247" t="s">
        <v>18</v>
      </c>
      <c r="C12" s="247" t="s">
        <v>12</v>
      </c>
      <c r="D12" s="8">
        <v>50000</v>
      </c>
      <c r="E12" s="235"/>
      <c r="F12" s="5">
        <v>21022.76</v>
      </c>
      <c r="G12" s="242"/>
      <c r="H12" s="225">
        <v>50000</v>
      </c>
    </row>
    <row r="13" spans="1:9" s="4" customFormat="1" ht="9.75" customHeight="1" x14ac:dyDescent="0.25">
      <c r="A13" s="223"/>
      <c r="B13" s="248"/>
      <c r="C13" s="248"/>
      <c r="D13" s="9"/>
      <c r="E13" s="237"/>
      <c r="F13" s="7"/>
      <c r="G13" s="244"/>
      <c r="H13" s="226"/>
    </row>
    <row r="14" spans="1:9" s="4" customFormat="1" ht="27.95" customHeight="1" x14ac:dyDescent="0.25">
      <c r="A14" s="10">
        <v>5</v>
      </c>
      <c r="B14" s="21" t="s">
        <v>22</v>
      </c>
      <c r="C14" s="22" t="s">
        <v>35</v>
      </c>
      <c r="D14" s="11">
        <v>50000</v>
      </c>
      <c r="E14" s="12"/>
      <c r="F14" s="13"/>
      <c r="G14" s="14"/>
      <c r="H14" s="11">
        <v>50000</v>
      </c>
    </row>
    <row r="15" spans="1:9" ht="27.95" customHeight="1" x14ac:dyDescent="0.25">
      <c r="A15" s="10">
        <v>6</v>
      </c>
      <c r="B15" s="21" t="s">
        <v>21</v>
      </c>
      <c r="C15" s="21" t="s">
        <v>15</v>
      </c>
      <c r="D15" s="15">
        <v>50000</v>
      </c>
      <c r="E15" s="12"/>
      <c r="F15" s="11"/>
      <c r="G15" s="16"/>
      <c r="H15" s="11">
        <v>50000</v>
      </c>
    </row>
    <row r="16" spans="1:9" ht="27.95" customHeight="1" x14ac:dyDescent="0.25">
      <c r="A16" s="10">
        <v>7</v>
      </c>
      <c r="B16" s="21" t="s">
        <v>23</v>
      </c>
      <c r="C16" s="21" t="s">
        <v>8</v>
      </c>
      <c r="D16" s="15">
        <v>30000</v>
      </c>
      <c r="E16" s="12"/>
      <c r="F16" s="11"/>
      <c r="G16" s="17"/>
      <c r="H16" s="11">
        <v>30000</v>
      </c>
    </row>
    <row r="17" spans="1:8" s="4" customFormat="1" ht="27.95" customHeight="1" x14ac:dyDescent="0.25">
      <c r="A17" s="10">
        <v>8</v>
      </c>
      <c r="B17" s="21" t="s">
        <v>19</v>
      </c>
      <c r="C17" s="21" t="s">
        <v>13</v>
      </c>
      <c r="D17" s="11">
        <v>50000</v>
      </c>
      <c r="E17" s="12"/>
      <c r="F17" s="13"/>
      <c r="G17" s="16"/>
      <c r="H17" s="11">
        <v>50000</v>
      </c>
    </row>
    <row r="18" spans="1:8" s="4" customFormat="1" ht="27.95" customHeight="1" x14ac:dyDescent="0.25">
      <c r="A18" s="10">
        <v>9</v>
      </c>
      <c r="B18" s="21" t="s">
        <v>25</v>
      </c>
      <c r="C18" s="21" t="s">
        <v>26</v>
      </c>
      <c r="D18" s="11">
        <v>50000</v>
      </c>
      <c r="E18" s="12"/>
      <c r="F18" s="13"/>
      <c r="G18" s="16"/>
      <c r="H18" s="11">
        <v>50000</v>
      </c>
    </row>
    <row r="19" spans="1:8" s="4" customFormat="1" ht="27.95" customHeight="1" x14ac:dyDescent="0.25">
      <c r="A19" s="10">
        <v>10</v>
      </c>
      <c r="B19" s="21" t="s">
        <v>27</v>
      </c>
      <c r="C19" s="21" t="s">
        <v>12</v>
      </c>
      <c r="D19" s="11">
        <v>50000</v>
      </c>
      <c r="E19" s="12"/>
      <c r="F19" s="13"/>
      <c r="G19" s="16"/>
      <c r="H19" s="11">
        <v>50000</v>
      </c>
    </row>
    <row r="20" spans="1:8" s="4" customFormat="1" ht="27.95" customHeight="1" x14ac:dyDescent="0.25">
      <c r="A20" s="10">
        <v>11</v>
      </c>
      <c r="B20" s="21" t="s">
        <v>28</v>
      </c>
      <c r="C20" s="21" t="s">
        <v>29</v>
      </c>
      <c r="D20" s="11">
        <v>25000</v>
      </c>
      <c r="E20" s="12"/>
      <c r="F20" s="13"/>
      <c r="G20" s="16"/>
      <c r="H20" s="11">
        <v>25000</v>
      </c>
    </row>
    <row r="21" spans="1:8" s="4" customFormat="1" ht="27.95" customHeight="1" x14ac:dyDescent="0.25">
      <c r="A21" s="10">
        <v>12</v>
      </c>
      <c r="B21" s="21" t="s">
        <v>30</v>
      </c>
      <c r="C21" s="21" t="s">
        <v>31</v>
      </c>
      <c r="D21" s="11">
        <v>50000</v>
      </c>
      <c r="E21" s="12"/>
      <c r="F21" s="13"/>
      <c r="G21" s="16"/>
      <c r="H21" s="11">
        <v>50000</v>
      </c>
    </row>
    <row r="22" spans="1:8" s="4" customFormat="1" ht="27.95" customHeight="1" x14ac:dyDescent="0.25">
      <c r="A22" s="10">
        <v>13</v>
      </c>
      <c r="B22" s="21" t="s">
        <v>32</v>
      </c>
      <c r="C22" s="21" t="s">
        <v>33</v>
      </c>
      <c r="D22" s="11">
        <v>50000</v>
      </c>
      <c r="E22" s="12"/>
      <c r="F22" s="13"/>
      <c r="G22" s="16"/>
      <c r="H22" s="11">
        <v>50000</v>
      </c>
    </row>
    <row r="23" spans="1:8" s="4" customFormat="1" ht="27.95" customHeight="1" x14ac:dyDescent="0.25">
      <c r="A23" s="10">
        <v>14</v>
      </c>
      <c r="B23" s="21" t="s">
        <v>34</v>
      </c>
      <c r="C23" s="21" t="s">
        <v>35</v>
      </c>
      <c r="D23" s="11">
        <v>50000</v>
      </c>
      <c r="E23" s="12"/>
      <c r="F23" s="13"/>
      <c r="G23" s="16"/>
      <c r="H23" s="11">
        <v>50000</v>
      </c>
    </row>
    <row r="24" spans="1:8" s="4" customFormat="1" ht="27.95" customHeight="1" x14ac:dyDescent="0.25">
      <c r="A24" s="10">
        <v>15</v>
      </c>
      <c r="B24" s="21" t="s">
        <v>36</v>
      </c>
      <c r="C24" s="21" t="s">
        <v>37</v>
      </c>
      <c r="D24" s="11">
        <v>50000</v>
      </c>
      <c r="E24" s="12"/>
      <c r="F24" s="13"/>
      <c r="G24" s="16"/>
      <c r="H24" s="11">
        <v>50000</v>
      </c>
    </row>
    <row r="25" spans="1:8" s="4" customFormat="1" ht="27.95" customHeight="1" x14ac:dyDescent="0.25">
      <c r="A25" s="10">
        <v>16</v>
      </c>
      <c r="B25" s="21" t="s">
        <v>38</v>
      </c>
      <c r="C25" s="21" t="s">
        <v>39</v>
      </c>
      <c r="D25" s="11">
        <v>50000</v>
      </c>
      <c r="E25" s="12"/>
      <c r="F25" s="13"/>
      <c r="G25" s="16"/>
      <c r="H25" s="11">
        <v>50000</v>
      </c>
    </row>
    <row r="26" spans="1:8" s="4" customFormat="1" ht="27.95" customHeight="1" x14ac:dyDescent="0.25">
      <c r="A26" s="10">
        <v>17</v>
      </c>
      <c r="B26" s="21" t="s">
        <v>40</v>
      </c>
      <c r="C26" s="21" t="s">
        <v>41</v>
      </c>
      <c r="D26" s="11">
        <v>50000</v>
      </c>
      <c r="E26" s="12"/>
      <c r="F26" s="13"/>
      <c r="G26" s="16"/>
      <c r="H26" s="11">
        <v>50000</v>
      </c>
    </row>
    <row r="27" spans="1:8" s="4" customFormat="1" ht="27.95" customHeight="1" x14ac:dyDescent="0.25">
      <c r="A27" s="10">
        <v>18</v>
      </c>
      <c r="B27" s="21" t="s">
        <v>42</v>
      </c>
      <c r="C27" s="21" t="s">
        <v>43</v>
      </c>
      <c r="D27" s="11">
        <v>50000</v>
      </c>
      <c r="E27" s="12"/>
      <c r="F27" s="13"/>
      <c r="G27" s="16"/>
      <c r="H27" s="11">
        <v>50000</v>
      </c>
    </row>
    <row r="28" spans="1:8" s="4" customFormat="1" ht="27.95" customHeight="1" x14ac:dyDescent="0.25">
      <c r="A28" s="10">
        <v>19</v>
      </c>
      <c r="B28" s="21" t="s">
        <v>44</v>
      </c>
      <c r="C28" s="21" t="s">
        <v>45</v>
      </c>
      <c r="D28" s="11">
        <v>50000</v>
      </c>
      <c r="E28" s="12"/>
      <c r="F28" s="13"/>
      <c r="G28" s="16"/>
      <c r="H28" s="11">
        <v>50000</v>
      </c>
    </row>
    <row r="29" spans="1:8" s="4" customFormat="1" ht="27.95" customHeight="1" x14ac:dyDescent="0.25">
      <c r="A29" s="10">
        <v>20</v>
      </c>
      <c r="B29" s="21" t="s">
        <v>46</v>
      </c>
      <c r="C29" s="21" t="s">
        <v>47</v>
      </c>
      <c r="D29" s="11">
        <v>50000</v>
      </c>
      <c r="E29" s="12"/>
      <c r="F29" s="13"/>
      <c r="G29" s="16"/>
      <c r="H29" s="11">
        <v>50000</v>
      </c>
    </row>
    <row r="30" spans="1:8" s="4" customFormat="1" ht="27.95" customHeight="1" x14ac:dyDescent="0.25">
      <c r="A30" s="10">
        <v>21</v>
      </c>
      <c r="B30" s="21" t="s">
        <v>20</v>
      </c>
      <c r="C30" s="21" t="s">
        <v>15</v>
      </c>
      <c r="D30" s="15">
        <v>50000</v>
      </c>
      <c r="E30" s="12"/>
      <c r="F30" s="11"/>
      <c r="G30" s="16"/>
      <c r="H30" s="11">
        <v>50000</v>
      </c>
    </row>
    <row r="31" spans="1:8" ht="27.95" customHeight="1" x14ac:dyDescent="0.25">
      <c r="B31" s="18"/>
      <c r="C31" s="19" t="s">
        <v>14</v>
      </c>
      <c r="D31" s="3">
        <f>SUM(D5:D30)</f>
        <v>980000</v>
      </c>
      <c r="E31" s="20">
        <v>10000</v>
      </c>
      <c r="F31" s="3">
        <f>SUM(F5:F30)</f>
        <v>45370.75</v>
      </c>
      <c r="G31" s="20">
        <f>SUM(G5:G30)</f>
        <v>0</v>
      </c>
      <c r="H31" s="3">
        <f>SUM(H5:H30)</f>
        <v>990000</v>
      </c>
    </row>
  </sheetData>
  <mergeCells count="32">
    <mergeCell ref="E12:E13"/>
    <mergeCell ref="D10:D11"/>
    <mergeCell ref="E10:E11"/>
    <mergeCell ref="F10:F11"/>
    <mergeCell ref="B12:B13"/>
    <mergeCell ref="C12:C13"/>
    <mergeCell ref="A12:A13"/>
    <mergeCell ref="B2:H2"/>
    <mergeCell ref="B3:H3"/>
    <mergeCell ref="C10:C11"/>
    <mergeCell ref="B10:B11"/>
    <mergeCell ref="C7:C9"/>
    <mergeCell ref="B7:B9"/>
    <mergeCell ref="C5:C6"/>
    <mergeCell ref="B5:B6"/>
    <mergeCell ref="A10:A11"/>
    <mergeCell ref="H12:H13"/>
    <mergeCell ref="G7:G9"/>
    <mergeCell ref="G10:G11"/>
    <mergeCell ref="G12:G13"/>
    <mergeCell ref="H5:H6"/>
    <mergeCell ref="G5:G6"/>
    <mergeCell ref="A1:H1"/>
    <mergeCell ref="A5:A6"/>
    <mergeCell ref="A7:A9"/>
    <mergeCell ref="H10:H11"/>
    <mergeCell ref="H7:H9"/>
    <mergeCell ref="D5:D6"/>
    <mergeCell ref="E5:E6"/>
    <mergeCell ref="F5:F6"/>
    <mergeCell ref="D7:D9"/>
    <mergeCell ref="E7:E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workbookViewId="0">
      <selection activeCell="C8" sqref="C8"/>
    </sheetView>
  </sheetViews>
  <sheetFormatPr baseColWidth="10" defaultColWidth="11.42578125" defaultRowHeight="15.75" x14ac:dyDescent="0.25"/>
  <cols>
    <col min="1" max="1" width="3.5703125" style="137" customWidth="1"/>
    <col min="2" max="2" width="44.85546875" style="137" bestFit="1" customWidth="1"/>
    <col min="3" max="3" width="60.140625" style="137" customWidth="1"/>
    <col min="4" max="4" width="24" style="137" bestFit="1" customWidth="1"/>
    <col min="5" max="5" width="15.7109375" style="137" bestFit="1" customWidth="1"/>
    <col min="6" max="6" width="23.140625" style="137" bestFit="1" customWidth="1"/>
    <col min="7" max="7" width="26" style="137" bestFit="1" customWidth="1"/>
    <col min="8" max="9" width="24.7109375" style="137" bestFit="1" customWidth="1"/>
    <col min="10" max="24" width="24.7109375" style="137" customWidth="1"/>
    <col min="25" max="28" width="31.5703125" style="137" bestFit="1" customWidth="1"/>
    <col min="29" max="35" width="31.5703125" style="137" customWidth="1"/>
    <col min="36" max="36" width="23.28515625" style="137" customWidth="1"/>
    <col min="37" max="37" width="19.28515625" style="137" customWidth="1"/>
    <col min="38" max="38" width="11.42578125" style="137"/>
    <col min="39" max="39" width="12.7109375" style="137" bestFit="1" customWidth="1"/>
    <col min="40" max="16384" width="11.42578125" style="137"/>
  </cols>
  <sheetData>
    <row r="1" spans="1:37" ht="119.25" customHeight="1" x14ac:dyDescent="0.25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</row>
    <row r="2" spans="1:37" x14ac:dyDescent="0.25">
      <c r="B2" s="238" t="s">
        <v>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</row>
    <row r="3" spans="1:37" ht="16.5" thickBot="1" x14ac:dyDescent="0.3">
      <c r="B3" s="238" t="s">
        <v>93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</row>
    <row r="4" spans="1:37" ht="22.5" customHeight="1" thickBot="1" x14ac:dyDescent="0.3">
      <c r="B4" s="189" t="s">
        <v>1</v>
      </c>
      <c r="C4" s="190" t="s">
        <v>2</v>
      </c>
      <c r="D4" s="191" t="s">
        <v>3</v>
      </c>
      <c r="E4" s="192" t="s">
        <v>4</v>
      </c>
      <c r="F4" s="192" t="s">
        <v>57</v>
      </c>
      <c r="G4" s="192" t="s">
        <v>56</v>
      </c>
      <c r="H4" s="192" t="s">
        <v>55</v>
      </c>
      <c r="I4" s="192" t="s">
        <v>54</v>
      </c>
      <c r="J4" s="192" t="s">
        <v>60</v>
      </c>
      <c r="K4" s="193" t="s">
        <v>61</v>
      </c>
      <c r="L4" s="194" t="s">
        <v>68</v>
      </c>
      <c r="M4" s="195" t="s">
        <v>67</v>
      </c>
      <c r="N4" s="196" t="s">
        <v>66</v>
      </c>
      <c r="O4" s="192" t="s">
        <v>71</v>
      </c>
      <c r="P4" s="192" t="s">
        <v>72</v>
      </c>
      <c r="Q4" s="192" t="s">
        <v>73</v>
      </c>
      <c r="R4" s="192" t="s">
        <v>80</v>
      </c>
      <c r="S4" s="192" t="s">
        <v>79</v>
      </c>
      <c r="T4" s="192" t="s">
        <v>78</v>
      </c>
      <c r="U4" s="192" t="s">
        <v>77</v>
      </c>
      <c r="V4" s="192" t="s">
        <v>82</v>
      </c>
      <c r="W4" s="192" t="s">
        <v>83</v>
      </c>
      <c r="X4" s="192" t="s">
        <v>84</v>
      </c>
      <c r="Y4" s="192" t="s">
        <v>92</v>
      </c>
      <c r="Z4" s="192" t="s">
        <v>91</v>
      </c>
      <c r="AA4" s="192" t="s">
        <v>90</v>
      </c>
      <c r="AB4" s="192" t="s">
        <v>89</v>
      </c>
      <c r="AC4" s="192" t="s">
        <v>94</v>
      </c>
      <c r="AD4" s="192" t="s">
        <v>95</v>
      </c>
      <c r="AE4" s="192" t="s">
        <v>96</v>
      </c>
      <c r="AF4" s="192" t="s">
        <v>97</v>
      </c>
      <c r="AG4" s="192" t="s">
        <v>98</v>
      </c>
      <c r="AH4" s="192" t="s">
        <v>99</v>
      </c>
      <c r="AI4" s="192" t="s">
        <v>100</v>
      </c>
      <c r="AJ4" s="192" t="s">
        <v>6</v>
      </c>
      <c r="AK4" s="191" t="s">
        <v>7</v>
      </c>
    </row>
    <row r="5" spans="1:37" ht="26.25" customHeight="1" x14ac:dyDescent="0.25">
      <c r="A5" s="138">
        <v>1</v>
      </c>
      <c r="B5" s="41" t="s">
        <v>16</v>
      </c>
      <c r="C5" s="42" t="s">
        <v>11</v>
      </c>
      <c r="D5" s="140">
        <v>50000</v>
      </c>
      <c r="E5" s="140">
        <v>10000</v>
      </c>
      <c r="F5" s="140">
        <v>31651.96</v>
      </c>
      <c r="G5" s="140">
        <v>0</v>
      </c>
      <c r="H5" s="140">
        <v>31651.96</v>
      </c>
      <c r="I5" s="140">
        <v>0</v>
      </c>
      <c r="J5" s="140">
        <v>6482.99</v>
      </c>
      <c r="K5" s="140">
        <v>0</v>
      </c>
      <c r="L5" s="141">
        <v>12863.07</v>
      </c>
      <c r="M5" s="141">
        <v>0</v>
      </c>
      <c r="N5" s="141">
        <v>0</v>
      </c>
      <c r="O5" s="142">
        <v>0</v>
      </c>
      <c r="P5" s="142">
        <v>0</v>
      </c>
      <c r="Q5" s="142">
        <v>0</v>
      </c>
      <c r="R5" s="142">
        <v>22811.02</v>
      </c>
      <c r="S5" s="142">
        <v>26133.18</v>
      </c>
      <c r="T5" s="142">
        <v>0</v>
      </c>
      <c r="U5" s="142">
        <v>0</v>
      </c>
      <c r="V5" s="142">
        <v>14543.13</v>
      </c>
      <c r="W5" s="142">
        <v>40394.720000000001</v>
      </c>
      <c r="X5" s="142">
        <v>0</v>
      </c>
      <c r="Y5" s="142">
        <v>40394.720000000001</v>
      </c>
      <c r="Z5" s="142">
        <v>0</v>
      </c>
      <c r="AA5" s="142">
        <v>0</v>
      </c>
      <c r="AB5" s="142">
        <v>0</v>
      </c>
      <c r="AC5" s="143">
        <v>29013.05</v>
      </c>
      <c r="AD5" s="143">
        <v>0</v>
      </c>
      <c r="AE5" s="143">
        <v>0</v>
      </c>
      <c r="AF5" s="143">
        <v>0</v>
      </c>
      <c r="AG5" s="143">
        <v>0</v>
      </c>
      <c r="AH5" s="143">
        <v>0</v>
      </c>
      <c r="AI5" s="143">
        <v>0</v>
      </c>
      <c r="AJ5" s="140">
        <v>0</v>
      </c>
      <c r="AK5" s="140">
        <v>60000</v>
      </c>
    </row>
    <row r="6" spans="1:37" ht="26.25" customHeight="1" x14ac:dyDescent="0.25">
      <c r="A6" s="138">
        <v>2</v>
      </c>
      <c r="B6" s="41" t="s">
        <v>17</v>
      </c>
      <c r="C6" s="42" t="s">
        <v>76</v>
      </c>
      <c r="D6" s="140">
        <v>50000</v>
      </c>
      <c r="E6" s="140">
        <v>0</v>
      </c>
      <c r="F6" s="144">
        <v>24347.99</v>
      </c>
      <c r="G6" s="145">
        <v>32037.37</v>
      </c>
      <c r="H6" s="141">
        <v>28144.240000000002</v>
      </c>
      <c r="I6" s="140">
        <v>0</v>
      </c>
      <c r="J6" s="141">
        <v>33385.01</v>
      </c>
      <c r="K6" s="140">
        <v>0</v>
      </c>
      <c r="L6" s="141">
        <v>34403.93</v>
      </c>
      <c r="M6" s="141">
        <v>0</v>
      </c>
      <c r="N6" s="141">
        <v>0</v>
      </c>
      <c r="O6" s="142">
        <v>25303.02</v>
      </c>
      <c r="P6" s="142">
        <v>0</v>
      </c>
      <c r="Q6" s="142">
        <v>0</v>
      </c>
      <c r="R6" s="142">
        <v>14973.01</v>
      </c>
      <c r="S6" s="142">
        <v>14208.75</v>
      </c>
      <c r="T6" s="142">
        <v>2997.75</v>
      </c>
      <c r="U6" s="142">
        <v>14986.99</v>
      </c>
      <c r="V6" s="142">
        <v>10280</v>
      </c>
      <c r="W6" s="142">
        <v>14889</v>
      </c>
      <c r="X6" s="142">
        <v>10456.25</v>
      </c>
      <c r="Y6" s="142">
        <v>14878.49</v>
      </c>
      <c r="Z6" s="142">
        <v>12757</v>
      </c>
      <c r="AA6" s="142">
        <v>0</v>
      </c>
      <c r="AB6" s="142">
        <v>0</v>
      </c>
      <c r="AC6" s="143">
        <v>17144.009999999998</v>
      </c>
      <c r="AD6" s="143">
        <v>14300</v>
      </c>
      <c r="AE6" s="143">
        <v>13067.99</v>
      </c>
      <c r="AF6" s="143">
        <v>0</v>
      </c>
      <c r="AG6" s="143">
        <v>0</v>
      </c>
      <c r="AH6" s="143">
        <v>0</v>
      </c>
      <c r="AI6" s="143">
        <v>0</v>
      </c>
      <c r="AJ6" s="140">
        <v>0</v>
      </c>
      <c r="AK6" s="140">
        <v>50000</v>
      </c>
    </row>
    <row r="7" spans="1:37" ht="26.25" customHeight="1" x14ac:dyDescent="0.25">
      <c r="A7" s="138">
        <v>3</v>
      </c>
      <c r="B7" s="41" t="s">
        <v>18</v>
      </c>
      <c r="C7" s="42" t="s">
        <v>12</v>
      </c>
      <c r="D7" s="140">
        <v>50000</v>
      </c>
      <c r="E7" s="140">
        <v>0</v>
      </c>
      <c r="F7" s="140">
        <v>21022.76</v>
      </c>
      <c r="G7" s="140">
        <v>0</v>
      </c>
      <c r="H7" s="141">
        <v>13764.5</v>
      </c>
      <c r="I7" s="140">
        <v>0</v>
      </c>
      <c r="J7" s="141">
        <v>0</v>
      </c>
      <c r="K7" s="140">
        <v>0</v>
      </c>
      <c r="L7" s="141">
        <v>0</v>
      </c>
      <c r="M7" s="141">
        <v>0</v>
      </c>
      <c r="N7" s="141">
        <v>0</v>
      </c>
      <c r="O7" s="142">
        <v>0</v>
      </c>
      <c r="P7" s="142">
        <v>0</v>
      </c>
      <c r="Q7" s="142">
        <v>0</v>
      </c>
      <c r="R7" s="142">
        <v>24683.23</v>
      </c>
      <c r="S7" s="142">
        <v>18629.32</v>
      </c>
      <c r="T7" s="142">
        <v>18224.240000000002</v>
      </c>
      <c r="U7" s="142">
        <v>0</v>
      </c>
      <c r="V7" s="142">
        <v>9702.17</v>
      </c>
      <c r="W7" s="142">
        <v>27311</v>
      </c>
      <c r="X7" s="142">
        <v>0</v>
      </c>
      <c r="Y7" s="142">
        <v>21497.51</v>
      </c>
      <c r="Z7" s="142">
        <v>0</v>
      </c>
      <c r="AA7" s="142">
        <v>0</v>
      </c>
      <c r="AB7" s="142">
        <v>0</v>
      </c>
      <c r="AC7" s="143">
        <v>3352.01</v>
      </c>
      <c r="AD7" s="143">
        <v>28298.68</v>
      </c>
      <c r="AE7" s="143">
        <v>16623.52</v>
      </c>
      <c r="AF7" s="143">
        <v>14090</v>
      </c>
      <c r="AG7" s="143">
        <v>0</v>
      </c>
      <c r="AH7" s="143">
        <v>0</v>
      </c>
      <c r="AI7" s="143">
        <v>0</v>
      </c>
      <c r="AJ7" s="140">
        <v>0</v>
      </c>
      <c r="AK7" s="140">
        <v>50000</v>
      </c>
    </row>
    <row r="8" spans="1:37" ht="26.25" customHeight="1" x14ac:dyDescent="0.25">
      <c r="A8" s="138">
        <v>4</v>
      </c>
      <c r="B8" s="41" t="s">
        <v>22</v>
      </c>
      <c r="C8" s="42" t="s">
        <v>85</v>
      </c>
      <c r="D8" s="140">
        <v>50000</v>
      </c>
      <c r="E8" s="140">
        <v>0</v>
      </c>
      <c r="F8" s="140">
        <v>41969.06</v>
      </c>
      <c r="G8" s="141">
        <v>41969.06</v>
      </c>
      <c r="H8" s="141">
        <v>25801.200000000001</v>
      </c>
      <c r="I8" s="141">
        <v>26453.88</v>
      </c>
      <c r="J8" s="140">
        <v>46259.42</v>
      </c>
      <c r="K8" s="140">
        <v>49494.78</v>
      </c>
      <c r="L8" s="141">
        <v>40604.089999999997</v>
      </c>
      <c r="M8" s="141">
        <v>40357.919999999998</v>
      </c>
      <c r="N8" s="141">
        <v>29835</v>
      </c>
      <c r="O8" s="142">
        <v>48103.3</v>
      </c>
      <c r="P8" s="142">
        <v>35029</v>
      </c>
      <c r="Q8" s="142"/>
      <c r="R8" s="142">
        <v>38374.089999999997</v>
      </c>
      <c r="S8" s="142">
        <v>29388.28</v>
      </c>
      <c r="T8" s="142">
        <v>47161.06</v>
      </c>
      <c r="U8" s="142">
        <v>42065.45</v>
      </c>
      <c r="V8" s="142">
        <v>36697.050000000003</v>
      </c>
      <c r="W8" s="142">
        <v>41483.39</v>
      </c>
      <c r="X8" s="142">
        <v>0</v>
      </c>
      <c r="Y8" s="142">
        <v>43049.68</v>
      </c>
      <c r="Z8" s="142">
        <v>49839.6</v>
      </c>
      <c r="AA8" s="142">
        <v>48644.06</v>
      </c>
      <c r="AB8" s="142">
        <v>0</v>
      </c>
      <c r="AC8" s="143">
        <v>48644.06</v>
      </c>
      <c r="AD8" s="143">
        <v>49613.14</v>
      </c>
      <c r="AE8" s="143">
        <v>49569.74</v>
      </c>
      <c r="AF8" s="143">
        <v>44821.67</v>
      </c>
      <c r="AG8" s="143">
        <v>25808.84</v>
      </c>
      <c r="AH8" s="143">
        <v>0</v>
      </c>
      <c r="AI8" s="143">
        <v>0</v>
      </c>
      <c r="AJ8" s="140">
        <v>0</v>
      </c>
      <c r="AK8" s="140">
        <v>50000</v>
      </c>
    </row>
    <row r="9" spans="1:37" ht="30.75" customHeight="1" x14ac:dyDescent="0.25">
      <c r="A9" s="138">
        <v>5</v>
      </c>
      <c r="B9" s="41" t="s">
        <v>21</v>
      </c>
      <c r="C9" s="42" t="s">
        <v>88</v>
      </c>
      <c r="D9" s="140">
        <v>50000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140">
        <v>32480.82</v>
      </c>
      <c r="K9" s="140">
        <v>0</v>
      </c>
      <c r="L9" s="141">
        <v>24728.2</v>
      </c>
      <c r="M9" s="141">
        <v>0</v>
      </c>
      <c r="N9" s="141">
        <v>0</v>
      </c>
      <c r="O9" s="142">
        <v>0</v>
      </c>
      <c r="P9" s="142">
        <v>0</v>
      </c>
      <c r="Q9" s="142">
        <v>0</v>
      </c>
      <c r="R9" s="142">
        <v>11237.06</v>
      </c>
      <c r="S9" s="142">
        <v>0</v>
      </c>
      <c r="T9" s="142">
        <v>0</v>
      </c>
      <c r="U9" s="142">
        <v>0</v>
      </c>
      <c r="V9" s="142">
        <v>24947.66</v>
      </c>
      <c r="W9" s="142">
        <v>0</v>
      </c>
      <c r="X9" s="142">
        <v>0</v>
      </c>
      <c r="Y9" s="142">
        <v>28265.31</v>
      </c>
      <c r="Z9" s="142">
        <v>0</v>
      </c>
      <c r="AA9" s="142">
        <v>0</v>
      </c>
      <c r="AB9" s="142">
        <v>0</v>
      </c>
      <c r="AC9" s="143">
        <v>23063.98</v>
      </c>
      <c r="AD9" s="143">
        <v>0</v>
      </c>
      <c r="AE9" s="143">
        <v>0</v>
      </c>
      <c r="AF9" s="143">
        <v>0</v>
      </c>
      <c r="AG9" s="143">
        <v>0</v>
      </c>
      <c r="AH9" s="143">
        <v>0</v>
      </c>
      <c r="AI9" s="143">
        <v>0</v>
      </c>
      <c r="AJ9" s="140">
        <v>0</v>
      </c>
      <c r="AK9" s="140">
        <v>50000</v>
      </c>
    </row>
    <row r="10" spans="1:37" ht="30" customHeight="1" x14ac:dyDescent="0.25">
      <c r="A10" s="138">
        <v>6</v>
      </c>
      <c r="B10" s="41" t="s">
        <v>23</v>
      </c>
      <c r="C10" s="42" t="s">
        <v>8</v>
      </c>
      <c r="D10" s="140">
        <v>30000</v>
      </c>
      <c r="E10" s="140">
        <v>0</v>
      </c>
      <c r="F10" s="140">
        <v>0</v>
      </c>
      <c r="G10" s="140">
        <v>0</v>
      </c>
      <c r="H10" s="140">
        <v>0</v>
      </c>
      <c r="I10" s="140">
        <v>0</v>
      </c>
      <c r="J10" s="140">
        <v>0</v>
      </c>
      <c r="K10" s="140">
        <v>0</v>
      </c>
      <c r="L10" s="141">
        <v>0</v>
      </c>
      <c r="M10" s="141">
        <v>0</v>
      </c>
      <c r="N10" s="141">
        <v>0</v>
      </c>
      <c r="O10" s="142">
        <v>14561.47</v>
      </c>
      <c r="P10" s="142">
        <v>11256.95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2">
        <v>20969.13</v>
      </c>
      <c r="W10" s="142">
        <v>0</v>
      </c>
      <c r="X10" s="142">
        <v>0</v>
      </c>
      <c r="Y10" s="142">
        <v>0</v>
      </c>
      <c r="Z10" s="142">
        <v>0</v>
      </c>
      <c r="AA10" s="142">
        <v>0</v>
      </c>
      <c r="AB10" s="142">
        <v>0</v>
      </c>
      <c r="AC10" s="143">
        <v>20781.54</v>
      </c>
      <c r="AD10" s="143">
        <v>0</v>
      </c>
      <c r="AE10" s="143">
        <v>0</v>
      </c>
      <c r="AF10" s="143">
        <v>0</v>
      </c>
      <c r="AG10" s="143">
        <v>0</v>
      </c>
      <c r="AH10" s="143">
        <v>0</v>
      </c>
      <c r="AI10" s="143">
        <v>0</v>
      </c>
      <c r="AJ10" s="140">
        <v>0</v>
      </c>
      <c r="AK10" s="140">
        <v>30000</v>
      </c>
    </row>
    <row r="11" spans="1:37" ht="30" customHeight="1" x14ac:dyDescent="0.25">
      <c r="A11" s="138">
        <v>7</v>
      </c>
      <c r="B11" s="41" t="s">
        <v>19</v>
      </c>
      <c r="C11" s="42" t="s">
        <v>13</v>
      </c>
      <c r="D11" s="140">
        <v>50000</v>
      </c>
      <c r="E11" s="140">
        <v>0</v>
      </c>
      <c r="F11" s="146">
        <v>0</v>
      </c>
      <c r="G11" s="140">
        <v>0</v>
      </c>
      <c r="H11" s="140">
        <v>0</v>
      </c>
      <c r="I11" s="140">
        <v>0</v>
      </c>
      <c r="J11" s="140">
        <v>34573.839999999997</v>
      </c>
      <c r="K11" s="140">
        <v>0</v>
      </c>
      <c r="L11" s="141">
        <v>0</v>
      </c>
      <c r="M11" s="141">
        <v>0</v>
      </c>
      <c r="N11" s="141">
        <v>0</v>
      </c>
      <c r="O11" s="142">
        <v>30368.37</v>
      </c>
      <c r="P11" s="142">
        <v>0</v>
      </c>
      <c r="Q11" s="142">
        <v>0</v>
      </c>
      <c r="R11" s="142">
        <v>0</v>
      </c>
      <c r="S11" s="142">
        <v>0</v>
      </c>
      <c r="T11" s="142">
        <v>0</v>
      </c>
      <c r="U11" s="142">
        <v>0</v>
      </c>
      <c r="V11" s="142">
        <v>0</v>
      </c>
      <c r="W11" s="142">
        <v>0</v>
      </c>
      <c r="X11" s="142">
        <v>0</v>
      </c>
      <c r="Y11" s="142">
        <v>35989.69</v>
      </c>
      <c r="Z11" s="142">
        <v>0</v>
      </c>
      <c r="AA11" s="142">
        <v>0</v>
      </c>
      <c r="AB11" s="142">
        <v>0</v>
      </c>
      <c r="AC11" s="143"/>
      <c r="AD11" s="143"/>
      <c r="AE11" s="143"/>
      <c r="AF11" s="143"/>
      <c r="AG11" s="143"/>
      <c r="AH11" s="143"/>
      <c r="AI11" s="143"/>
      <c r="AJ11" s="140">
        <v>0</v>
      </c>
      <c r="AK11" s="140">
        <v>50000</v>
      </c>
    </row>
    <row r="12" spans="1:37" ht="30" customHeight="1" x14ac:dyDescent="0.25">
      <c r="A12" s="138">
        <v>8</v>
      </c>
      <c r="B12" s="41" t="s">
        <v>25</v>
      </c>
      <c r="C12" s="42" t="s">
        <v>26</v>
      </c>
      <c r="D12" s="140">
        <v>50000</v>
      </c>
      <c r="E12" s="140">
        <v>0</v>
      </c>
      <c r="F12" s="140">
        <v>0</v>
      </c>
      <c r="G12" s="140">
        <v>0</v>
      </c>
      <c r="H12" s="140">
        <v>0</v>
      </c>
      <c r="I12" s="140">
        <v>0</v>
      </c>
      <c r="J12" s="140">
        <v>0</v>
      </c>
      <c r="K12" s="140">
        <v>0</v>
      </c>
      <c r="L12" s="141">
        <v>0</v>
      </c>
      <c r="M12" s="141">
        <v>0</v>
      </c>
      <c r="N12" s="141">
        <v>0</v>
      </c>
      <c r="O12" s="142">
        <v>49150.09</v>
      </c>
      <c r="P12" s="142">
        <v>0</v>
      </c>
      <c r="Q12" s="142">
        <v>0</v>
      </c>
      <c r="R12" s="142">
        <v>0</v>
      </c>
      <c r="S12" s="142">
        <v>0</v>
      </c>
      <c r="T12" s="142">
        <v>0</v>
      </c>
      <c r="U12" s="142">
        <v>0</v>
      </c>
      <c r="V12" s="142">
        <v>39953.85</v>
      </c>
      <c r="W12" s="142">
        <v>0</v>
      </c>
      <c r="X12" s="142">
        <v>0</v>
      </c>
      <c r="Y12" s="142">
        <v>46312.35</v>
      </c>
      <c r="Z12" s="142">
        <v>0</v>
      </c>
      <c r="AA12" s="142">
        <v>0</v>
      </c>
      <c r="AB12" s="142">
        <v>0</v>
      </c>
      <c r="AC12" s="143">
        <v>20229.07</v>
      </c>
      <c r="AD12" s="143">
        <v>27928.16</v>
      </c>
      <c r="AE12" s="143">
        <v>0</v>
      </c>
      <c r="AF12" s="143">
        <v>0</v>
      </c>
      <c r="AG12" s="143">
        <v>0</v>
      </c>
      <c r="AH12" s="143">
        <v>0</v>
      </c>
      <c r="AI12" s="143">
        <v>0</v>
      </c>
      <c r="AJ12" s="140">
        <v>0</v>
      </c>
      <c r="AK12" s="140">
        <v>50000</v>
      </c>
    </row>
    <row r="13" spans="1:37" ht="30" customHeight="1" x14ac:dyDescent="0.25">
      <c r="A13" s="138">
        <v>9</v>
      </c>
      <c r="B13" s="41" t="s">
        <v>27</v>
      </c>
      <c r="C13" s="42" t="s">
        <v>75</v>
      </c>
      <c r="D13" s="140">
        <v>50000</v>
      </c>
      <c r="E13" s="140">
        <v>0</v>
      </c>
      <c r="F13" s="146">
        <v>0</v>
      </c>
      <c r="G13" s="140">
        <v>0</v>
      </c>
      <c r="H13" s="140">
        <v>0</v>
      </c>
      <c r="I13" s="140">
        <v>0</v>
      </c>
      <c r="J13" s="140">
        <v>0</v>
      </c>
      <c r="K13" s="140">
        <v>0</v>
      </c>
      <c r="L13" s="141">
        <v>0</v>
      </c>
      <c r="M13" s="141">
        <v>0</v>
      </c>
      <c r="N13" s="141">
        <v>0</v>
      </c>
      <c r="O13" s="142">
        <v>0</v>
      </c>
      <c r="P13" s="142">
        <v>0</v>
      </c>
      <c r="Q13" s="142">
        <v>0</v>
      </c>
      <c r="R13" s="142">
        <v>0</v>
      </c>
      <c r="S13" s="142">
        <v>0</v>
      </c>
      <c r="T13" s="142">
        <v>0</v>
      </c>
      <c r="U13" s="142">
        <v>0</v>
      </c>
      <c r="V13" s="142">
        <v>0</v>
      </c>
      <c r="W13" s="142">
        <v>0</v>
      </c>
      <c r="X13" s="142">
        <v>0</v>
      </c>
      <c r="Y13" s="142">
        <v>0</v>
      </c>
      <c r="Z13" s="142">
        <v>0</v>
      </c>
      <c r="AA13" s="142">
        <v>0</v>
      </c>
      <c r="AB13" s="142">
        <v>0</v>
      </c>
      <c r="AC13" s="143"/>
      <c r="AD13" s="143"/>
      <c r="AE13" s="143"/>
      <c r="AF13" s="143"/>
      <c r="AG13" s="143"/>
      <c r="AH13" s="143"/>
      <c r="AI13" s="143"/>
      <c r="AJ13" s="140">
        <v>0</v>
      </c>
      <c r="AK13" s="140">
        <v>50000</v>
      </c>
    </row>
    <row r="14" spans="1:37" ht="26.25" customHeight="1" x14ac:dyDescent="0.25">
      <c r="A14" s="138">
        <v>10</v>
      </c>
      <c r="B14" s="41" t="s">
        <v>28</v>
      </c>
      <c r="C14" s="42" t="s">
        <v>29</v>
      </c>
      <c r="D14" s="140">
        <v>25000</v>
      </c>
      <c r="E14" s="140">
        <v>0</v>
      </c>
      <c r="F14" s="140">
        <v>18069.82</v>
      </c>
      <c r="G14" s="140">
        <v>0</v>
      </c>
      <c r="H14" s="141">
        <v>16232.03</v>
      </c>
      <c r="I14" s="140">
        <v>0</v>
      </c>
      <c r="J14" s="141">
        <v>12047.27</v>
      </c>
      <c r="K14" s="140">
        <v>0</v>
      </c>
      <c r="L14" s="141">
        <v>0</v>
      </c>
      <c r="M14" s="141">
        <v>0</v>
      </c>
      <c r="N14" s="141">
        <v>0</v>
      </c>
      <c r="O14" s="142">
        <v>10870.22</v>
      </c>
      <c r="P14" s="142">
        <v>0</v>
      </c>
      <c r="Q14" s="142">
        <v>0</v>
      </c>
      <c r="R14" s="142">
        <v>0</v>
      </c>
      <c r="S14" s="142">
        <v>0</v>
      </c>
      <c r="T14" s="142">
        <v>0</v>
      </c>
      <c r="U14" s="142">
        <v>0</v>
      </c>
      <c r="V14" s="142">
        <v>0</v>
      </c>
      <c r="W14" s="142">
        <v>0</v>
      </c>
      <c r="X14" s="142">
        <v>0</v>
      </c>
      <c r="Y14" s="142">
        <v>15533.32</v>
      </c>
      <c r="Z14" s="142">
        <v>0</v>
      </c>
      <c r="AA14" s="142">
        <v>0</v>
      </c>
      <c r="AB14" s="142">
        <v>0</v>
      </c>
      <c r="AC14" s="143">
        <v>6012.37</v>
      </c>
      <c r="AD14" s="143">
        <v>0</v>
      </c>
      <c r="AE14" s="143">
        <v>0</v>
      </c>
      <c r="AF14" s="143">
        <v>0</v>
      </c>
      <c r="AG14" s="143">
        <v>0</v>
      </c>
      <c r="AH14" s="143">
        <v>0</v>
      </c>
      <c r="AI14" s="143">
        <v>0</v>
      </c>
      <c r="AJ14" s="140">
        <v>0</v>
      </c>
      <c r="AK14" s="140">
        <v>25000</v>
      </c>
    </row>
    <row r="15" spans="1:37" ht="26.25" customHeight="1" x14ac:dyDescent="0.25">
      <c r="A15" s="138">
        <v>11</v>
      </c>
      <c r="B15" s="41" t="s">
        <v>30</v>
      </c>
      <c r="C15" s="42" t="s">
        <v>31</v>
      </c>
      <c r="D15" s="140">
        <v>50000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  <c r="K15" s="140">
        <v>0</v>
      </c>
      <c r="L15" s="141">
        <v>49351.98</v>
      </c>
      <c r="M15" s="141">
        <v>0</v>
      </c>
      <c r="N15" s="141">
        <v>0</v>
      </c>
      <c r="O15" s="142">
        <v>39220.620000000003</v>
      </c>
      <c r="P15" s="142">
        <v>0</v>
      </c>
      <c r="Q15" s="142">
        <v>0</v>
      </c>
      <c r="R15" s="142">
        <v>40416.15</v>
      </c>
      <c r="S15" s="142">
        <v>0</v>
      </c>
      <c r="T15" s="142">
        <v>0</v>
      </c>
      <c r="U15" s="142">
        <v>0</v>
      </c>
      <c r="V15" s="142">
        <v>0</v>
      </c>
      <c r="W15" s="142">
        <v>0</v>
      </c>
      <c r="X15" s="142">
        <v>0</v>
      </c>
      <c r="Y15" s="142">
        <v>32480.7</v>
      </c>
      <c r="Z15" s="142">
        <v>0</v>
      </c>
      <c r="AA15" s="142">
        <v>0</v>
      </c>
      <c r="AB15" s="142">
        <v>0</v>
      </c>
      <c r="AC15" s="143">
        <v>41704.28</v>
      </c>
      <c r="AD15" s="143">
        <v>0</v>
      </c>
      <c r="AE15" s="143">
        <v>0</v>
      </c>
      <c r="AF15" s="143">
        <v>0</v>
      </c>
      <c r="AG15" s="143">
        <v>0</v>
      </c>
      <c r="AH15" s="143">
        <v>0</v>
      </c>
      <c r="AI15" s="143">
        <v>0</v>
      </c>
      <c r="AJ15" s="140">
        <v>0</v>
      </c>
      <c r="AK15" s="140">
        <v>50000</v>
      </c>
    </row>
    <row r="16" spans="1:37" ht="26.25" customHeight="1" x14ac:dyDescent="0.25">
      <c r="A16" s="138">
        <v>12</v>
      </c>
      <c r="B16" s="41" t="s">
        <v>32</v>
      </c>
      <c r="C16" s="42" t="s">
        <v>33</v>
      </c>
      <c r="D16" s="140">
        <v>50000</v>
      </c>
      <c r="E16" s="140">
        <v>0</v>
      </c>
      <c r="F16" s="140">
        <v>0</v>
      </c>
      <c r="G16" s="140">
        <v>0</v>
      </c>
      <c r="H16" s="141">
        <v>49910.04</v>
      </c>
      <c r="I16" s="140">
        <v>0</v>
      </c>
      <c r="J16" s="141">
        <v>44520.68</v>
      </c>
      <c r="K16" s="140">
        <v>0</v>
      </c>
      <c r="L16" s="141">
        <v>0</v>
      </c>
      <c r="M16" s="141">
        <v>0</v>
      </c>
      <c r="N16" s="141">
        <v>0</v>
      </c>
      <c r="O16" s="142">
        <v>34884.230000000003</v>
      </c>
      <c r="P16" s="142">
        <v>0</v>
      </c>
      <c r="Q16" s="142">
        <v>0</v>
      </c>
      <c r="R16" s="142">
        <v>28304.400000000001</v>
      </c>
      <c r="S16" s="142">
        <v>0</v>
      </c>
      <c r="T16" s="142">
        <v>0</v>
      </c>
      <c r="U16" s="142">
        <v>0</v>
      </c>
      <c r="V16" s="142">
        <v>40898.19</v>
      </c>
      <c r="W16" s="142">
        <v>0</v>
      </c>
      <c r="X16" s="142">
        <v>0</v>
      </c>
      <c r="Y16" s="142">
        <v>0</v>
      </c>
      <c r="Z16" s="142">
        <v>0</v>
      </c>
      <c r="AA16" s="142">
        <v>0</v>
      </c>
      <c r="AB16" s="142">
        <v>0</v>
      </c>
      <c r="AC16" s="143">
        <v>47700.82</v>
      </c>
      <c r="AD16" s="143">
        <v>0</v>
      </c>
      <c r="AE16" s="143">
        <v>0</v>
      </c>
      <c r="AF16" s="143">
        <v>0</v>
      </c>
      <c r="AG16" s="143">
        <v>0</v>
      </c>
      <c r="AH16" s="143">
        <v>0</v>
      </c>
      <c r="AI16" s="143">
        <v>0</v>
      </c>
      <c r="AJ16" s="140">
        <v>0</v>
      </c>
      <c r="AK16" s="140">
        <v>50000</v>
      </c>
    </row>
    <row r="17" spans="1:37" ht="26.25" customHeight="1" x14ac:dyDescent="0.25">
      <c r="A17" s="138">
        <v>13</v>
      </c>
      <c r="B17" s="41" t="s">
        <v>34</v>
      </c>
      <c r="C17" s="42" t="s">
        <v>35</v>
      </c>
      <c r="D17" s="140">
        <v>50000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140">
        <v>21510.1</v>
      </c>
      <c r="K17" s="140">
        <v>0</v>
      </c>
      <c r="L17" s="141">
        <v>15688.96</v>
      </c>
      <c r="M17" s="141">
        <v>13978.75</v>
      </c>
      <c r="N17" s="141">
        <v>14975.79</v>
      </c>
      <c r="O17" s="142">
        <v>14846.79</v>
      </c>
      <c r="P17" s="142">
        <v>14998.53</v>
      </c>
      <c r="Q17" s="142">
        <v>15180.89</v>
      </c>
      <c r="R17" s="142">
        <v>14975.92</v>
      </c>
      <c r="S17" s="142">
        <v>12901.22</v>
      </c>
      <c r="T17" s="142">
        <v>14997.85</v>
      </c>
      <c r="U17" s="142">
        <v>0</v>
      </c>
      <c r="V17" s="142">
        <v>13779.11</v>
      </c>
      <c r="W17" s="142">
        <v>14906.87</v>
      </c>
      <c r="X17" s="142">
        <v>12381.19</v>
      </c>
      <c r="Y17" s="142">
        <v>15208.33</v>
      </c>
      <c r="Z17" s="142">
        <v>14291.17</v>
      </c>
      <c r="AA17" s="142">
        <v>16075.73</v>
      </c>
      <c r="AB17" s="142">
        <v>14965.43</v>
      </c>
      <c r="AC17" s="143">
        <v>14965.43</v>
      </c>
      <c r="AD17" s="143">
        <v>14902.9</v>
      </c>
      <c r="AE17" s="143">
        <v>15523.77</v>
      </c>
      <c r="AF17" s="143">
        <v>16113.04</v>
      </c>
      <c r="AG17" s="143">
        <v>13096.7</v>
      </c>
      <c r="AH17" s="143">
        <v>17513.98</v>
      </c>
      <c r="AI17" s="143">
        <v>14903.11</v>
      </c>
      <c r="AJ17" s="140">
        <v>0</v>
      </c>
      <c r="AK17" s="140">
        <v>50000</v>
      </c>
    </row>
    <row r="18" spans="1:37" ht="26.25" customHeight="1" x14ac:dyDescent="0.25">
      <c r="A18" s="138">
        <v>14</v>
      </c>
      <c r="B18" s="41" t="s">
        <v>36</v>
      </c>
      <c r="C18" s="42" t="s">
        <v>37</v>
      </c>
      <c r="D18" s="140">
        <v>50000</v>
      </c>
      <c r="E18" s="140">
        <v>0</v>
      </c>
      <c r="F18" s="140">
        <v>0</v>
      </c>
      <c r="G18" s="140">
        <v>0</v>
      </c>
      <c r="H18" s="140">
        <v>0</v>
      </c>
      <c r="I18" s="140">
        <v>0</v>
      </c>
      <c r="J18" s="140">
        <v>0</v>
      </c>
      <c r="K18" s="140">
        <v>0</v>
      </c>
      <c r="L18" s="141">
        <v>0</v>
      </c>
      <c r="M18" s="141">
        <v>0</v>
      </c>
      <c r="N18" s="141">
        <v>0</v>
      </c>
      <c r="O18" s="142">
        <v>0</v>
      </c>
      <c r="P18" s="142">
        <v>0</v>
      </c>
      <c r="Q18" s="142">
        <v>0</v>
      </c>
      <c r="R18" s="142">
        <v>0</v>
      </c>
      <c r="S18" s="142">
        <v>0</v>
      </c>
      <c r="T18" s="142">
        <v>0</v>
      </c>
      <c r="U18" s="142">
        <v>0</v>
      </c>
      <c r="V18" s="142">
        <v>0</v>
      </c>
      <c r="W18" s="142">
        <v>0</v>
      </c>
      <c r="X18" s="142">
        <v>0</v>
      </c>
      <c r="Y18" s="142">
        <v>30150.69</v>
      </c>
      <c r="Z18" s="142">
        <v>0</v>
      </c>
      <c r="AA18" s="142">
        <v>0</v>
      </c>
      <c r="AB18" s="142">
        <v>0</v>
      </c>
      <c r="AC18" s="143">
        <v>30150.69</v>
      </c>
      <c r="AD18" s="143">
        <v>0</v>
      </c>
      <c r="AE18" s="143">
        <v>0</v>
      </c>
      <c r="AF18" s="143">
        <v>0</v>
      </c>
      <c r="AG18" s="143">
        <v>0</v>
      </c>
      <c r="AH18" s="143">
        <v>0</v>
      </c>
      <c r="AI18" s="143">
        <v>0</v>
      </c>
      <c r="AJ18" s="142">
        <v>50000</v>
      </c>
      <c r="AK18" s="140">
        <v>0</v>
      </c>
    </row>
    <row r="19" spans="1:37" ht="30" customHeight="1" x14ac:dyDescent="0.25">
      <c r="A19" s="138">
        <v>15</v>
      </c>
      <c r="B19" s="41" t="s">
        <v>38</v>
      </c>
      <c r="C19" s="42" t="s">
        <v>39</v>
      </c>
      <c r="D19" s="140">
        <v>50000</v>
      </c>
      <c r="E19" s="140">
        <v>0</v>
      </c>
      <c r="F19" s="146">
        <v>0</v>
      </c>
      <c r="G19" s="140">
        <v>0</v>
      </c>
      <c r="H19" s="141">
        <v>48640.72</v>
      </c>
      <c r="I19" s="140">
        <v>0</v>
      </c>
      <c r="J19" s="141">
        <v>49477.66</v>
      </c>
      <c r="K19" s="140">
        <v>0</v>
      </c>
      <c r="L19" s="141">
        <v>44260.3</v>
      </c>
      <c r="M19" s="141">
        <v>0</v>
      </c>
      <c r="N19" s="141">
        <v>0</v>
      </c>
      <c r="O19" s="142">
        <v>49566.84</v>
      </c>
      <c r="P19" s="142">
        <v>0</v>
      </c>
      <c r="Q19" s="142">
        <v>0</v>
      </c>
      <c r="R19" s="142">
        <v>49515.040000000001</v>
      </c>
      <c r="S19" s="142">
        <v>0</v>
      </c>
      <c r="T19" s="142">
        <v>0</v>
      </c>
      <c r="U19" s="142">
        <v>0</v>
      </c>
      <c r="V19" s="142">
        <v>48306.75</v>
      </c>
      <c r="W19" s="142">
        <v>0</v>
      </c>
      <c r="X19" s="142">
        <v>0</v>
      </c>
      <c r="Y19" s="142">
        <v>49010</v>
      </c>
      <c r="Z19" s="142">
        <v>0</v>
      </c>
      <c r="AA19" s="142">
        <v>0</v>
      </c>
      <c r="AB19" s="142">
        <v>0</v>
      </c>
      <c r="AC19" s="143">
        <v>46901.1</v>
      </c>
      <c r="AD19" s="143">
        <v>0</v>
      </c>
      <c r="AE19" s="143">
        <v>0</v>
      </c>
      <c r="AF19" s="143">
        <v>0</v>
      </c>
      <c r="AG19" s="143">
        <v>0</v>
      </c>
      <c r="AH19" s="143">
        <v>0</v>
      </c>
      <c r="AI19" s="143">
        <v>0</v>
      </c>
      <c r="AJ19" s="140">
        <v>0</v>
      </c>
      <c r="AK19" s="140">
        <v>50000</v>
      </c>
    </row>
    <row r="20" spans="1:37" ht="30" customHeight="1" x14ac:dyDescent="0.25">
      <c r="A20" s="138">
        <v>16</v>
      </c>
      <c r="B20" s="41" t="s">
        <v>42</v>
      </c>
      <c r="C20" s="42" t="s">
        <v>43</v>
      </c>
      <c r="D20" s="140">
        <v>50000</v>
      </c>
      <c r="E20" s="140">
        <v>0</v>
      </c>
      <c r="F20" s="140">
        <v>0</v>
      </c>
      <c r="G20" s="140">
        <v>0</v>
      </c>
      <c r="H20" s="140">
        <v>0</v>
      </c>
      <c r="I20" s="140">
        <v>0</v>
      </c>
      <c r="J20" s="140">
        <v>0</v>
      </c>
      <c r="K20" s="140">
        <v>0</v>
      </c>
      <c r="L20" s="141">
        <v>22323.42</v>
      </c>
      <c r="M20" s="141">
        <v>0</v>
      </c>
      <c r="N20" s="141">
        <v>0</v>
      </c>
      <c r="O20" s="142">
        <v>19648.96</v>
      </c>
      <c r="P20" s="142">
        <v>0</v>
      </c>
      <c r="Q20" s="142">
        <v>0</v>
      </c>
      <c r="R20" s="142">
        <v>25427.17</v>
      </c>
      <c r="S20" s="142">
        <v>25585.17</v>
      </c>
      <c r="T20" s="142">
        <v>0</v>
      </c>
      <c r="U20" s="142">
        <v>0</v>
      </c>
      <c r="V20" s="142">
        <v>24656.33</v>
      </c>
      <c r="W20" s="142">
        <v>0</v>
      </c>
      <c r="X20" s="142">
        <v>0</v>
      </c>
      <c r="Y20" s="142">
        <v>0</v>
      </c>
      <c r="Z20" s="142">
        <v>0</v>
      </c>
      <c r="AA20" s="142">
        <v>0</v>
      </c>
      <c r="AB20" s="142">
        <v>0</v>
      </c>
      <c r="AC20" s="143">
        <v>44580.71</v>
      </c>
      <c r="AD20" s="143">
        <v>0</v>
      </c>
      <c r="AE20" s="143">
        <v>0</v>
      </c>
      <c r="AF20" s="143">
        <v>0</v>
      </c>
      <c r="AG20" s="143">
        <v>0</v>
      </c>
      <c r="AH20" s="143">
        <v>0</v>
      </c>
      <c r="AI20" s="143">
        <v>0</v>
      </c>
      <c r="AJ20" s="140">
        <v>50000</v>
      </c>
      <c r="AK20" s="140">
        <v>0</v>
      </c>
    </row>
    <row r="21" spans="1:37" ht="26.25" customHeight="1" x14ac:dyDescent="0.25">
      <c r="A21" s="138">
        <v>17</v>
      </c>
      <c r="B21" s="41" t="s">
        <v>44</v>
      </c>
      <c r="C21" s="42" t="s">
        <v>45</v>
      </c>
      <c r="D21" s="140">
        <v>50000</v>
      </c>
      <c r="E21" s="140">
        <v>0</v>
      </c>
      <c r="F21" s="140">
        <v>0</v>
      </c>
      <c r="G21" s="140">
        <v>0</v>
      </c>
      <c r="H21" s="140">
        <v>0</v>
      </c>
      <c r="I21" s="140">
        <v>0</v>
      </c>
      <c r="J21" s="140">
        <v>0</v>
      </c>
      <c r="K21" s="140">
        <v>0</v>
      </c>
      <c r="L21" s="141">
        <v>0</v>
      </c>
      <c r="M21" s="141">
        <v>0</v>
      </c>
      <c r="N21" s="141">
        <v>0</v>
      </c>
      <c r="O21" s="142">
        <v>24810.1</v>
      </c>
      <c r="P21" s="142">
        <v>0</v>
      </c>
      <c r="Q21" s="142">
        <v>0</v>
      </c>
      <c r="R21" s="142">
        <v>0</v>
      </c>
      <c r="S21" s="142">
        <v>0</v>
      </c>
      <c r="T21" s="142">
        <v>0</v>
      </c>
      <c r="U21" s="142">
        <v>0</v>
      </c>
      <c r="V21" s="142">
        <v>5350.78</v>
      </c>
      <c r="W21" s="142"/>
      <c r="X21" s="142"/>
      <c r="Y21" s="142">
        <v>0</v>
      </c>
      <c r="Z21" s="142">
        <v>0</v>
      </c>
      <c r="AA21" s="142">
        <v>0</v>
      </c>
      <c r="AB21" s="142">
        <v>0</v>
      </c>
      <c r="AC21" s="143">
        <v>0</v>
      </c>
      <c r="AD21" s="143">
        <v>0</v>
      </c>
      <c r="AE21" s="143">
        <v>0</v>
      </c>
      <c r="AF21" s="143">
        <v>0</v>
      </c>
      <c r="AG21" s="143">
        <v>0</v>
      </c>
      <c r="AH21" s="143">
        <v>0</v>
      </c>
      <c r="AI21" s="143">
        <v>0</v>
      </c>
      <c r="AJ21" s="140">
        <v>0</v>
      </c>
      <c r="AK21" s="140">
        <v>50000</v>
      </c>
    </row>
    <row r="22" spans="1:37" ht="30" customHeight="1" x14ac:dyDescent="0.25">
      <c r="A22" s="138">
        <v>18</v>
      </c>
      <c r="B22" s="41" t="s">
        <v>46</v>
      </c>
      <c r="C22" s="42" t="s">
        <v>47</v>
      </c>
      <c r="D22" s="140">
        <v>50000</v>
      </c>
      <c r="E22" s="140">
        <v>0</v>
      </c>
      <c r="F22" s="140">
        <v>0</v>
      </c>
      <c r="G22" s="140">
        <v>0</v>
      </c>
      <c r="H22" s="140">
        <v>0</v>
      </c>
      <c r="I22" s="140">
        <v>0</v>
      </c>
      <c r="J22" s="140">
        <v>0</v>
      </c>
      <c r="K22" s="140">
        <v>0</v>
      </c>
      <c r="L22" s="141">
        <v>0</v>
      </c>
      <c r="M22" s="141">
        <v>0</v>
      </c>
      <c r="N22" s="141">
        <v>0</v>
      </c>
      <c r="O22" s="142">
        <v>0</v>
      </c>
      <c r="P22" s="142">
        <v>0</v>
      </c>
      <c r="Q22" s="142">
        <v>0</v>
      </c>
      <c r="R22" s="142">
        <v>0</v>
      </c>
      <c r="S22" s="142">
        <v>0</v>
      </c>
      <c r="T22" s="142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  <c r="Z22" s="142">
        <v>0</v>
      </c>
      <c r="AA22" s="142">
        <v>0</v>
      </c>
      <c r="AB22" s="142">
        <v>0</v>
      </c>
      <c r="AC22" s="143">
        <v>0</v>
      </c>
      <c r="AD22" s="143">
        <v>0</v>
      </c>
      <c r="AE22" s="143">
        <v>0</v>
      </c>
      <c r="AF22" s="143">
        <v>0</v>
      </c>
      <c r="AG22" s="143">
        <v>0</v>
      </c>
      <c r="AH22" s="143">
        <v>0</v>
      </c>
      <c r="AI22" s="143">
        <v>0</v>
      </c>
      <c r="AJ22" s="140">
        <v>0</v>
      </c>
      <c r="AK22" s="140">
        <v>50000</v>
      </c>
    </row>
    <row r="23" spans="1:37" ht="30" customHeight="1" x14ac:dyDescent="0.25">
      <c r="A23" s="138">
        <v>19</v>
      </c>
      <c r="B23" s="41" t="s">
        <v>20</v>
      </c>
      <c r="C23" s="42" t="s">
        <v>15</v>
      </c>
      <c r="D23" s="140">
        <v>50000</v>
      </c>
      <c r="E23" s="140">
        <v>0</v>
      </c>
      <c r="F23" s="140">
        <v>0</v>
      </c>
      <c r="G23" s="140">
        <v>0</v>
      </c>
      <c r="H23" s="140">
        <v>0</v>
      </c>
      <c r="I23" s="140">
        <v>0</v>
      </c>
      <c r="J23" s="140">
        <v>0</v>
      </c>
      <c r="K23" s="140">
        <v>0</v>
      </c>
      <c r="L23" s="141">
        <v>0</v>
      </c>
      <c r="M23" s="141">
        <v>0</v>
      </c>
      <c r="N23" s="141">
        <v>0</v>
      </c>
      <c r="O23" s="142">
        <v>0</v>
      </c>
      <c r="P23" s="142">
        <v>0</v>
      </c>
      <c r="Q23" s="142">
        <v>0</v>
      </c>
      <c r="R23" s="142">
        <v>0</v>
      </c>
      <c r="S23" s="142">
        <v>0</v>
      </c>
      <c r="T23" s="142">
        <v>0</v>
      </c>
      <c r="U23" s="142">
        <v>0</v>
      </c>
      <c r="V23" s="142">
        <v>0</v>
      </c>
      <c r="W23" s="142">
        <v>0</v>
      </c>
      <c r="X23" s="142">
        <v>0</v>
      </c>
      <c r="Y23" s="142">
        <v>0</v>
      </c>
      <c r="Z23" s="142">
        <v>0</v>
      </c>
      <c r="AA23" s="142">
        <v>0</v>
      </c>
      <c r="AB23" s="142">
        <v>0</v>
      </c>
      <c r="AC23" s="143">
        <v>0</v>
      </c>
      <c r="AD23" s="143">
        <v>0</v>
      </c>
      <c r="AE23" s="143">
        <v>0</v>
      </c>
      <c r="AF23" s="143">
        <v>0</v>
      </c>
      <c r="AG23" s="143">
        <v>0</v>
      </c>
      <c r="AH23" s="143">
        <v>0</v>
      </c>
      <c r="AI23" s="143">
        <v>0</v>
      </c>
      <c r="AJ23" s="142">
        <v>50000</v>
      </c>
      <c r="AK23" s="140">
        <v>0</v>
      </c>
    </row>
    <row r="24" spans="1:37" ht="26.25" customHeight="1" x14ac:dyDescent="0.25">
      <c r="A24" s="138">
        <v>20</v>
      </c>
      <c r="B24" s="41" t="s">
        <v>53</v>
      </c>
      <c r="C24" s="42" t="s">
        <v>52</v>
      </c>
      <c r="D24" s="140">
        <v>50000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  <c r="J24" s="140">
        <v>0</v>
      </c>
      <c r="K24" s="140">
        <v>0</v>
      </c>
      <c r="L24" s="141">
        <v>0</v>
      </c>
      <c r="M24" s="141">
        <v>0</v>
      </c>
      <c r="N24" s="141">
        <v>0</v>
      </c>
      <c r="O24" s="142">
        <v>0</v>
      </c>
      <c r="P24" s="142">
        <v>0</v>
      </c>
      <c r="Q24" s="142">
        <v>0</v>
      </c>
      <c r="R24" s="142">
        <v>0</v>
      </c>
      <c r="S24" s="142">
        <v>0</v>
      </c>
      <c r="T24" s="142">
        <v>0</v>
      </c>
      <c r="U24" s="142">
        <v>0</v>
      </c>
      <c r="V24" s="142">
        <v>0</v>
      </c>
      <c r="W24" s="142">
        <v>0</v>
      </c>
      <c r="X24" s="142">
        <v>0</v>
      </c>
      <c r="Y24" s="142">
        <v>0</v>
      </c>
      <c r="Z24" s="142">
        <v>0</v>
      </c>
      <c r="AA24" s="142">
        <v>0</v>
      </c>
      <c r="AB24" s="142">
        <v>0</v>
      </c>
      <c r="AC24" s="143">
        <v>0</v>
      </c>
      <c r="AD24" s="143">
        <v>0</v>
      </c>
      <c r="AE24" s="143">
        <v>0</v>
      </c>
      <c r="AF24" s="143">
        <v>0</v>
      </c>
      <c r="AG24" s="143">
        <v>0</v>
      </c>
      <c r="AH24" s="143">
        <v>0</v>
      </c>
      <c r="AI24" s="143">
        <v>0</v>
      </c>
      <c r="AJ24" s="142">
        <v>50000</v>
      </c>
      <c r="AK24" s="140">
        <v>0</v>
      </c>
    </row>
    <row r="25" spans="1:37" ht="26.25" customHeight="1" x14ac:dyDescent="0.25">
      <c r="A25" s="138">
        <v>21</v>
      </c>
      <c r="B25" s="41" t="s">
        <v>62</v>
      </c>
      <c r="C25" s="42" t="s">
        <v>63</v>
      </c>
      <c r="D25" s="147">
        <v>50000</v>
      </c>
      <c r="E25" s="147">
        <v>0</v>
      </c>
      <c r="F25" s="147">
        <v>0</v>
      </c>
      <c r="G25" s="140">
        <v>0</v>
      </c>
      <c r="H25" s="140">
        <v>0</v>
      </c>
      <c r="I25" s="140">
        <v>0</v>
      </c>
      <c r="J25" s="140">
        <v>0</v>
      </c>
      <c r="K25" s="140">
        <v>0</v>
      </c>
      <c r="L25" s="148">
        <v>0</v>
      </c>
      <c r="M25" s="148">
        <v>0</v>
      </c>
      <c r="N25" s="148">
        <v>0</v>
      </c>
      <c r="O25" s="142">
        <v>0</v>
      </c>
      <c r="P25" s="142">
        <v>0</v>
      </c>
      <c r="Q25" s="142">
        <v>0</v>
      </c>
      <c r="R25" s="149">
        <v>14998.45</v>
      </c>
      <c r="S25" s="149">
        <v>0</v>
      </c>
      <c r="T25" s="149">
        <v>0</v>
      </c>
      <c r="U25" s="149">
        <v>0</v>
      </c>
      <c r="V25" s="149">
        <v>18536.009999999998</v>
      </c>
      <c r="W25" s="149">
        <v>0</v>
      </c>
      <c r="X25" s="149">
        <v>0</v>
      </c>
      <c r="Y25" s="149">
        <v>16772.18</v>
      </c>
      <c r="Z25" s="149">
        <v>0</v>
      </c>
      <c r="AA25" s="149">
        <v>0</v>
      </c>
      <c r="AB25" s="149">
        <v>0</v>
      </c>
      <c r="AC25" s="150">
        <v>0</v>
      </c>
      <c r="AD25" s="150">
        <v>0</v>
      </c>
      <c r="AE25" s="150">
        <v>0</v>
      </c>
      <c r="AF25" s="150">
        <v>0</v>
      </c>
      <c r="AG25" s="150">
        <v>0</v>
      </c>
      <c r="AH25" s="150">
        <v>0</v>
      </c>
      <c r="AI25" s="150">
        <v>0</v>
      </c>
      <c r="AJ25" s="147">
        <v>0</v>
      </c>
      <c r="AK25" s="147">
        <v>50000</v>
      </c>
    </row>
    <row r="26" spans="1:37" ht="26.25" customHeight="1" x14ac:dyDescent="0.25">
      <c r="A26" s="138">
        <v>22</v>
      </c>
      <c r="B26" s="41" t="s">
        <v>65</v>
      </c>
      <c r="C26" s="42" t="s">
        <v>10</v>
      </c>
      <c r="D26" s="140">
        <v>25000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1">
        <v>0</v>
      </c>
      <c r="M26" s="141">
        <v>0</v>
      </c>
      <c r="N26" s="141">
        <v>0</v>
      </c>
      <c r="O26" s="142">
        <v>0</v>
      </c>
      <c r="P26" s="142">
        <v>0</v>
      </c>
      <c r="Q26" s="142">
        <v>0</v>
      </c>
      <c r="R26" s="142">
        <v>0</v>
      </c>
      <c r="S26" s="142">
        <v>0</v>
      </c>
      <c r="T26" s="142">
        <v>0</v>
      </c>
      <c r="U26" s="142">
        <v>0</v>
      </c>
      <c r="V26" s="142">
        <v>6867.68</v>
      </c>
      <c r="W26" s="142">
        <v>14363.12</v>
      </c>
      <c r="X26" s="142">
        <v>0</v>
      </c>
      <c r="Y26" s="142">
        <v>0</v>
      </c>
      <c r="Z26" s="149">
        <v>0</v>
      </c>
      <c r="AA26" s="149">
        <v>0</v>
      </c>
      <c r="AB26" s="149">
        <v>0</v>
      </c>
      <c r="AC26" s="150">
        <v>0</v>
      </c>
      <c r="AD26" s="150">
        <v>0</v>
      </c>
      <c r="AE26" s="150">
        <v>0</v>
      </c>
      <c r="AF26" s="150">
        <v>0</v>
      </c>
      <c r="AG26" s="150">
        <v>0</v>
      </c>
      <c r="AH26" s="150">
        <v>0</v>
      </c>
      <c r="AI26" s="150">
        <v>0</v>
      </c>
      <c r="AJ26" s="140">
        <v>0</v>
      </c>
      <c r="AK26" s="140">
        <v>25000</v>
      </c>
    </row>
    <row r="27" spans="1:37" ht="26.25" customHeight="1" x14ac:dyDescent="0.25">
      <c r="A27" s="138">
        <v>23</v>
      </c>
      <c r="B27" s="41" t="s">
        <v>53</v>
      </c>
      <c r="C27" s="42" t="s">
        <v>37</v>
      </c>
      <c r="D27" s="147">
        <v>50000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51">
        <v>0</v>
      </c>
      <c r="K27" s="140"/>
      <c r="L27" s="141">
        <v>0</v>
      </c>
      <c r="M27" s="141">
        <v>0</v>
      </c>
      <c r="N27" s="141">
        <v>0</v>
      </c>
      <c r="O27" s="142">
        <v>0</v>
      </c>
      <c r="P27" s="142">
        <v>0</v>
      </c>
      <c r="Q27" s="152">
        <v>0</v>
      </c>
      <c r="R27" s="153">
        <v>0</v>
      </c>
      <c r="S27" s="153">
        <v>0</v>
      </c>
      <c r="T27" s="153">
        <v>0</v>
      </c>
      <c r="U27" s="153">
        <v>0</v>
      </c>
      <c r="V27" s="153">
        <v>0</v>
      </c>
      <c r="W27" s="153">
        <v>0</v>
      </c>
      <c r="X27" s="153">
        <v>0</v>
      </c>
      <c r="Y27" s="142">
        <v>0</v>
      </c>
      <c r="Z27" s="149">
        <v>0</v>
      </c>
      <c r="AA27" s="149">
        <v>0</v>
      </c>
      <c r="AB27" s="149">
        <v>0</v>
      </c>
      <c r="AC27" s="150">
        <v>0</v>
      </c>
      <c r="AD27" s="150">
        <v>0</v>
      </c>
      <c r="AE27" s="150">
        <v>0</v>
      </c>
      <c r="AF27" s="150">
        <v>0</v>
      </c>
      <c r="AG27" s="150">
        <v>0</v>
      </c>
      <c r="AH27" s="150">
        <v>0</v>
      </c>
      <c r="AI27" s="150">
        <v>0</v>
      </c>
      <c r="AJ27" s="147">
        <v>0</v>
      </c>
      <c r="AK27" s="147">
        <v>50000</v>
      </c>
    </row>
    <row r="28" spans="1:37" ht="30" customHeight="1" x14ac:dyDescent="0.25">
      <c r="A28" s="138">
        <v>24</v>
      </c>
      <c r="B28" s="41" t="s">
        <v>36</v>
      </c>
      <c r="C28" s="42" t="s">
        <v>15</v>
      </c>
      <c r="D28" s="147">
        <v>50000</v>
      </c>
      <c r="E28" s="147">
        <v>0</v>
      </c>
      <c r="F28" s="147">
        <v>0</v>
      </c>
      <c r="G28" s="147">
        <v>0</v>
      </c>
      <c r="H28" s="147">
        <v>0</v>
      </c>
      <c r="I28" s="147">
        <v>0</v>
      </c>
      <c r="J28" s="151">
        <v>0</v>
      </c>
      <c r="K28" s="140">
        <v>0</v>
      </c>
      <c r="L28" s="141">
        <v>0</v>
      </c>
      <c r="M28" s="141">
        <v>0</v>
      </c>
      <c r="N28" s="141">
        <v>0</v>
      </c>
      <c r="O28" s="142">
        <v>0</v>
      </c>
      <c r="P28" s="142">
        <v>0</v>
      </c>
      <c r="Q28" s="152">
        <v>0</v>
      </c>
      <c r="R28" s="153">
        <v>0</v>
      </c>
      <c r="S28" s="153">
        <v>0</v>
      </c>
      <c r="T28" s="153">
        <v>0</v>
      </c>
      <c r="U28" s="153">
        <v>0</v>
      </c>
      <c r="V28" s="153">
        <v>0</v>
      </c>
      <c r="W28" s="153">
        <v>0</v>
      </c>
      <c r="X28" s="153">
        <v>0</v>
      </c>
      <c r="Y28" s="142">
        <v>0</v>
      </c>
      <c r="Z28" s="149">
        <v>0</v>
      </c>
      <c r="AA28" s="149">
        <v>0</v>
      </c>
      <c r="AB28" s="149">
        <v>0</v>
      </c>
      <c r="AC28" s="150">
        <v>0</v>
      </c>
      <c r="AD28" s="150">
        <v>0</v>
      </c>
      <c r="AE28" s="150">
        <v>0</v>
      </c>
      <c r="AF28" s="150">
        <v>0</v>
      </c>
      <c r="AG28" s="150">
        <v>0</v>
      </c>
      <c r="AH28" s="150">
        <v>0</v>
      </c>
      <c r="AI28" s="150">
        <v>0</v>
      </c>
      <c r="AJ28" s="147">
        <v>0</v>
      </c>
      <c r="AK28" s="147">
        <v>50000</v>
      </c>
    </row>
    <row r="29" spans="1:37" ht="26.25" customHeight="1" x14ac:dyDescent="0.25">
      <c r="A29" s="139">
        <v>25</v>
      </c>
      <c r="B29" s="41" t="s">
        <v>74</v>
      </c>
      <c r="C29" s="42" t="s">
        <v>52</v>
      </c>
      <c r="D29" s="147">
        <v>50000</v>
      </c>
      <c r="E29" s="147">
        <v>0</v>
      </c>
      <c r="F29" s="147">
        <v>0</v>
      </c>
      <c r="G29" s="147">
        <v>0</v>
      </c>
      <c r="H29" s="147">
        <v>0</v>
      </c>
      <c r="I29" s="147">
        <v>0</v>
      </c>
      <c r="J29" s="151">
        <v>0</v>
      </c>
      <c r="K29" s="140">
        <v>0</v>
      </c>
      <c r="L29" s="141">
        <v>0</v>
      </c>
      <c r="M29" s="141">
        <v>0</v>
      </c>
      <c r="N29" s="141">
        <v>0</v>
      </c>
      <c r="O29" s="142">
        <v>0</v>
      </c>
      <c r="P29" s="142">
        <v>0</v>
      </c>
      <c r="Q29" s="152">
        <v>0</v>
      </c>
      <c r="R29" s="142">
        <v>0</v>
      </c>
      <c r="S29" s="142">
        <v>0</v>
      </c>
      <c r="T29" s="152">
        <v>0</v>
      </c>
      <c r="U29" s="152">
        <v>0</v>
      </c>
      <c r="V29" s="153">
        <v>0</v>
      </c>
      <c r="W29" s="153">
        <v>0</v>
      </c>
      <c r="X29" s="153">
        <v>0</v>
      </c>
      <c r="Y29" s="142">
        <v>0</v>
      </c>
      <c r="Z29" s="149">
        <v>0</v>
      </c>
      <c r="AA29" s="149">
        <v>0</v>
      </c>
      <c r="AB29" s="149">
        <v>0</v>
      </c>
      <c r="AC29" s="150">
        <v>0</v>
      </c>
      <c r="AD29" s="150">
        <v>0</v>
      </c>
      <c r="AE29" s="150">
        <v>0</v>
      </c>
      <c r="AF29" s="150">
        <v>0</v>
      </c>
      <c r="AG29" s="150">
        <v>0</v>
      </c>
      <c r="AH29" s="150">
        <v>0</v>
      </c>
      <c r="AI29" s="150">
        <v>0</v>
      </c>
      <c r="AJ29" s="147">
        <v>0</v>
      </c>
      <c r="AK29" s="147">
        <v>50000</v>
      </c>
    </row>
    <row r="30" spans="1:37" ht="26.25" customHeight="1" x14ac:dyDescent="0.25">
      <c r="A30" s="139">
        <v>26</v>
      </c>
      <c r="B30" s="41" t="s">
        <v>87</v>
      </c>
      <c r="C30" s="42" t="s">
        <v>10</v>
      </c>
      <c r="D30" s="140">
        <v>25000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>
        <v>0</v>
      </c>
      <c r="K30" s="140">
        <v>0</v>
      </c>
      <c r="L30" s="141">
        <v>0</v>
      </c>
      <c r="M30" s="141">
        <v>0</v>
      </c>
      <c r="N30" s="141">
        <v>0</v>
      </c>
      <c r="O30" s="142">
        <v>0</v>
      </c>
      <c r="P30" s="142">
        <v>0</v>
      </c>
      <c r="Q30" s="142">
        <v>0</v>
      </c>
      <c r="R30" s="142">
        <v>0</v>
      </c>
      <c r="S30" s="142">
        <v>0</v>
      </c>
      <c r="T30" s="142">
        <v>0</v>
      </c>
      <c r="U30" s="142">
        <v>0</v>
      </c>
      <c r="V30" s="142">
        <v>0</v>
      </c>
      <c r="W30" s="142">
        <v>0</v>
      </c>
      <c r="X30" s="142">
        <v>0</v>
      </c>
      <c r="Y30" s="142">
        <v>0</v>
      </c>
      <c r="Z30" s="142">
        <v>0</v>
      </c>
      <c r="AA30" s="142">
        <v>0</v>
      </c>
      <c r="AB30" s="149">
        <v>0</v>
      </c>
      <c r="AC30" s="150">
        <v>16579.8</v>
      </c>
      <c r="AD30" s="150">
        <v>0</v>
      </c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40">
        <v>0</v>
      </c>
      <c r="AK30" s="140">
        <v>25000</v>
      </c>
    </row>
    <row r="31" spans="1:37" ht="26.25" customHeight="1" x14ac:dyDescent="0.25">
      <c r="A31" s="139">
        <v>27</v>
      </c>
      <c r="B31" s="41" t="s">
        <v>101</v>
      </c>
      <c r="C31" s="278" t="s">
        <v>102</v>
      </c>
      <c r="D31" s="147">
        <v>50000</v>
      </c>
      <c r="E31" s="147">
        <v>0</v>
      </c>
      <c r="F31" s="147">
        <v>0</v>
      </c>
      <c r="G31" s="147">
        <v>0</v>
      </c>
      <c r="H31" s="147">
        <v>0</v>
      </c>
      <c r="I31" s="147">
        <v>0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7">
        <v>0</v>
      </c>
      <c r="Q31" s="147">
        <v>0</v>
      </c>
      <c r="R31" s="147">
        <v>0</v>
      </c>
      <c r="S31" s="147">
        <v>0</v>
      </c>
      <c r="T31" s="147">
        <v>0</v>
      </c>
      <c r="U31" s="147">
        <v>0</v>
      </c>
      <c r="V31" s="147">
        <v>0</v>
      </c>
      <c r="W31" s="147">
        <v>0</v>
      </c>
      <c r="X31" s="147">
        <v>0</v>
      </c>
      <c r="Y31" s="147">
        <v>0</v>
      </c>
      <c r="Z31" s="147">
        <v>0</v>
      </c>
      <c r="AA31" s="147">
        <v>0</v>
      </c>
      <c r="AB31" s="147">
        <v>0</v>
      </c>
      <c r="AC31" s="150">
        <v>0</v>
      </c>
      <c r="AD31" s="150">
        <v>0</v>
      </c>
      <c r="AE31" s="150">
        <v>0</v>
      </c>
      <c r="AF31" s="150">
        <v>0</v>
      </c>
      <c r="AG31" s="150">
        <v>0</v>
      </c>
      <c r="AH31" s="150">
        <v>0</v>
      </c>
      <c r="AI31" s="150">
        <v>0</v>
      </c>
      <c r="AJ31" s="147">
        <v>0</v>
      </c>
      <c r="AK31" s="147">
        <v>50000</v>
      </c>
    </row>
    <row r="32" spans="1:37" ht="26.25" customHeight="1" x14ac:dyDescent="0.25">
      <c r="A32" s="139">
        <v>28</v>
      </c>
      <c r="B32" s="41" t="s">
        <v>103</v>
      </c>
      <c r="C32" s="278" t="s">
        <v>104</v>
      </c>
      <c r="D32" s="147">
        <v>40000</v>
      </c>
      <c r="E32" s="147">
        <v>0</v>
      </c>
      <c r="F32" s="147">
        <v>0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7">
        <v>0</v>
      </c>
      <c r="Q32" s="147">
        <v>0</v>
      </c>
      <c r="R32" s="147">
        <v>0</v>
      </c>
      <c r="S32" s="147">
        <v>0</v>
      </c>
      <c r="T32" s="147">
        <v>0</v>
      </c>
      <c r="U32" s="147">
        <v>0</v>
      </c>
      <c r="V32" s="147">
        <v>0</v>
      </c>
      <c r="W32" s="147">
        <v>0</v>
      </c>
      <c r="X32" s="147">
        <v>0</v>
      </c>
      <c r="Y32" s="147">
        <v>0</v>
      </c>
      <c r="Z32" s="147">
        <v>0</v>
      </c>
      <c r="AA32" s="147">
        <v>0</v>
      </c>
      <c r="AB32" s="147">
        <v>0</v>
      </c>
      <c r="AC32" s="150">
        <v>0</v>
      </c>
      <c r="AD32" s="150">
        <v>0</v>
      </c>
      <c r="AE32" s="150">
        <v>0</v>
      </c>
      <c r="AF32" s="150">
        <v>0</v>
      </c>
      <c r="AG32" s="150">
        <v>0</v>
      </c>
      <c r="AH32" s="150">
        <v>0</v>
      </c>
      <c r="AI32" s="150">
        <v>0</v>
      </c>
      <c r="AJ32" s="147">
        <v>0</v>
      </c>
      <c r="AK32" s="147">
        <v>40000</v>
      </c>
    </row>
    <row r="33" spans="1:37" ht="19.5" customHeight="1" x14ac:dyDescent="0.25">
      <c r="A33" s="154"/>
      <c r="B33" s="154"/>
      <c r="C33" s="155" t="s">
        <v>51</v>
      </c>
      <c r="D33" s="46">
        <f>SUM(D5:D29)</f>
        <v>1180000</v>
      </c>
      <c r="E33" s="46">
        <f>SUM(E5:E32)</f>
        <v>10000</v>
      </c>
      <c r="F33" s="46">
        <f>SUM(F5:F30)</f>
        <v>137061.59</v>
      </c>
      <c r="G33" s="46">
        <f>SUM(G5:G30)</f>
        <v>74006.429999999993</v>
      </c>
      <c r="H33" s="46">
        <f>SUM(H11:H29)</f>
        <v>114782.79000000001</v>
      </c>
      <c r="I33" s="46">
        <f>SUM(I11:I29)</f>
        <v>0</v>
      </c>
      <c r="J33" s="268">
        <f>SUM(J10:K29)</f>
        <v>162129.55000000002</v>
      </c>
      <c r="K33" s="269"/>
      <c r="L33" s="267">
        <f>SUM(L5:N29)</f>
        <v>343371.41</v>
      </c>
      <c r="M33" s="267"/>
      <c r="N33" s="267"/>
      <c r="O33" s="268">
        <f>SUM(O5:Q29)</f>
        <v>437799.38000000006</v>
      </c>
      <c r="P33" s="270"/>
      <c r="Q33" s="269"/>
      <c r="R33" s="267">
        <f>SUM(R5:U29)</f>
        <v>552994.79999999993</v>
      </c>
      <c r="S33" s="267"/>
      <c r="T33" s="267"/>
      <c r="U33" s="267"/>
      <c r="V33" s="268">
        <f>SUM(V5:X29)</f>
        <v>491673.38000000006</v>
      </c>
      <c r="W33" s="270"/>
      <c r="X33" s="269"/>
      <c r="Y33" s="256">
        <f>SUM(Y5:AB30)</f>
        <v>546115.96000000008</v>
      </c>
      <c r="Z33" s="260"/>
      <c r="AA33" s="260"/>
      <c r="AB33" s="257"/>
      <c r="AC33" s="256">
        <f>SUM(AC5:AI30)</f>
        <v>786998.15999999992</v>
      </c>
      <c r="AD33" s="260"/>
      <c r="AE33" s="260"/>
      <c r="AF33" s="260"/>
      <c r="AG33" s="260"/>
      <c r="AH33" s="260"/>
      <c r="AI33" s="257"/>
      <c r="AJ33" s="156">
        <f>SUM(AJ5:AJ30)</f>
        <v>200000</v>
      </c>
      <c r="AK33" s="115">
        <f>SUM(AK5:AK32)</f>
        <v>1105000</v>
      </c>
    </row>
    <row r="34" spans="1:37" x14ac:dyDescent="0.25">
      <c r="H34" s="271"/>
      <c r="I34" s="271"/>
    </row>
    <row r="35" spans="1:37" x14ac:dyDescent="0.25">
      <c r="H35" s="154"/>
      <c r="I35" s="154"/>
    </row>
  </sheetData>
  <mergeCells count="11">
    <mergeCell ref="H34:I34"/>
    <mergeCell ref="A1:AK1"/>
    <mergeCell ref="B2:AK2"/>
    <mergeCell ref="B3:AK3"/>
    <mergeCell ref="J33:K33"/>
    <mergeCell ref="L33:N33"/>
    <mergeCell ref="O33:Q33"/>
    <mergeCell ref="R33:U33"/>
    <mergeCell ref="V33:X33"/>
    <mergeCell ref="Y33:AB33"/>
    <mergeCell ref="AC33:AI33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zoomScaleNormal="100" workbookViewId="0">
      <selection activeCell="B5" sqref="B5:C32"/>
    </sheetView>
  </sheetViews>
  <sheetFormatPr baseColWidth="10" defaultColWidth="11.42578125" defaultRowHeight="15.75" x14ac:dyDescent="0.25"/>
  <cols>
    <col min="1" max="1" width="3.5703125" style="158" customWidth="1"/>
    <col min="2" max="2" width="44.85546875" style="158" bestFit="1" customWidth="1"/>
    <col min="3" max="3" width="60.140625" style="158" customWidth="1"/>
    <col min="4" max="4" width="24" style="158" bestFit="1" customWidth="1"/>
    <col min="5" max="5" width="15.7109375" style="158" bestFit="1" customWidth="1"/>
    <col min="6" max="6" width="23.140625" style="158" bestFit="1" customWidth="1"/>
    <col min="7" max="7" width="26" style="158" bestFit="1" customWidth="1"/>
    <col min="8" max="9" width="24.7109375" style="158" bestFit="1" customWidth="1"/>
    <col min="10" max="24" width="24.7109375" style="158" customWidth="1"/>
    <col min="25" max="28" width="31.5703125" style="158" bestFit="1" customWidth="1"/>
    <col min="29" max="40" width="31.5703125" style="158" customWidth="1"/>
    <col min="41" max="41" width="23.28515625" style="158" customWidth="1"/>
    <col min="42" max="42" width="19.28515625" style="158" customWidth="1"/>
    <col min="43" max="43" width="11.42578125" style="158"/>
    <col min="44" max="44" width="12.7109375" style="158" bestFit="1" customWidth="1"/>
    <col min="45" max="16384" width="11.42578125" style="158"/>
  </cols>
  <sheetData>
    <row r="1" spans="1:42" ht="116.25" customHeight="1" x14ac:dyDescent="0.25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</row>
    <row r="2" spans="1:42" s="137" customFormat="1" x14ac:dyDescent="0.25">
      <c r="B2" s="238" t="s">
        <v>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</row>
    <row r="3" spans="1:42" s="137" customFormat="1" ht="16.5" thickBot="1" x14ac:dyDescent="0.3">
      <c r="B3" s="238" t="s">
        <v>108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</row>
    <row r="4" spans="1:42" ht="22.5" customHeight="1" thickBot="1" x14ac:dyDescent="0.3">
      <c r="B4" s="189" t="s">
        <v>1</v>
      </c>
      <c r="C4" s="190" t="s">
        <v>2</v>
      </c>
      <c r="D4" s="191" t="s">
        <v>3</v>
      </c>
      <c r="E4" s="192" t="s">
        <v>4</v>
      </c>
      <c r="F4" s="192" t="s">
        <v>57</v>
      </c>
      <c r="G4" s="192" t="s">
        <v>56</v>
      </c>
      <c r="H4" s="192" t="s">
        <v>55</v>
      </c>
      <c r="I4" s="192" t="s">
        <v>54</v>
      </c>
      <c r="J4" s="192" t="s">
        <v>60</v>
      </c>
      <c r="K4" s="193" t="s">
        <v>61</v>
      </c>
      <c r="L4" s="194" t="s">
        <v>68</v>
      </c>
      <c r="M4" s="195" t="s">
        <v>67</v>
      </c>
      <c r="N4" s="196" t="s">
        <v>66</v>
      </c>
      <c r="O4" s="192" t="s">
        <v>71</v>
      </c>
      <c r="P4" s="192" t="s">
        <v>72</v>
      </c>
      <c r="Q4" s="192" t="s">
        <v>73</v>
      </c>
      <c r="R4" s="192" t="s">
        <v>80</v>
      </c>
      <c r="S4" s="192" t="s">
        <v>79</v>
      </c>
      <c r="T4" s="192" t="s">
        <v>78</v>
      </c>
      <c r="U4" s="192" t="s">
        <v>77</v>
      </c>
      <c r="V4" s="192" t="s">
        <v>82</v>
      </c>
      <c r="W4" s="192" t="s">
        <v>83</v>
      </c>
      <c r="X4" s="192" t="s">
        <v>84</v>
      </c>
      <c r="Y4" s="192" t="s">
        <v>92</v>
      </c>
      <c r="Z4" s="192" t="s">
        <v>91</v>
      </c>
      <c r="AA4" s="192" t="s">
        <v>90</v>
      </c>
      <c r="AB4" s="192" t="s">
        <v>89</v>
      </c>
      <c r="AC4" s="192" t="s">
        <v>94</v>
      </c>
      <c r="AD4" s="192" t="s">
        <v>95</v>
      </c>
      <c r="AE4" s="192" t="s">
        <v>96</v>
      </c>
      <c r="AF4" s="192" t="s">
        <v>97</v>
      </c>
      <c r="AG4" s="192" t="s">
        <v>98</v>
      </c>
      <c r="AH4" s="192" t="s">
        <v>99</v>
      </c>
      <c r="AI4" s="192" t="s">
        <v>100</v>
      </c>
      <c r="AJ4" s="192" t="s">
        <v>107</v>
      </c>
      <c r="AK4" s="192" t="s">
        <v>106</v>
      </c>
      <c r="AL4" s="192" t="s">
        <v>105</v>
      </c>
      <c r="AM4" s="192"/>
      <c r="AN4" s="192"/>
      <c r="AO4" s="192" t="s">
        <v>6</v>
      </c>
      <c r="AP4" s="191" t="s">
        <v>7</v>
      </c>
    </row>
    <row r="5" spans="1:42" ht="26.25" customHeight="1" x14ac:dyDescent="0.25">
      <c r="A5" s="159">
        <v>1</v>
      </c>
      <c r="B5" s="41" t="s">
        <v>16</v>
      </c>
      <c r="C5" s="42" t="s">
        <v>11</v>
      </c>
      <c r="D5" s="161">
        <v>50000</v>
      </c>
      <c r="E5" s="161">
        <v>10000</v>
      </c>
      <c r="F5" s="161">
        <v>31651.96</v>
      </c>
      <c r="G5" s="161">
        <v>0</v>
      </c>
      <c r="H5" s="161">
        <v>31651.96</v>
      </c>
      <c r="I5" s="161">
        <v>0</v>
      </c>
      <c r="J5" s="161">
        <v>6482.99</v>
      </c>
      <c r="K5" s="161">
        <v>0</v>
      </c>
      <c r="L5" s="162">
        <v>12863.07</v>
      </c>
      <c r="M5" s="162">
        <v>0</v>
      </c>
      <c r="N5" s="162">
        <v>0</v>
      </c>
      <c r="O5" s="163">
        <v>0</v>
      </c>
      <c r="P5" s="163">
        <v>0</v>
      </c>
      <c r="Q5" s="163">
        <v>0</v>
      </c>
      <c r="R5" s="163">
        <v>22811.02</v>
      </c>
      <c r="S5" s="163">
        <v>26133.18</v>
      </c>
      <c r="T5" s="163">
        <v>0</v>
      </c>
      <c r="U5" s="163">
        <v>0</v>
      </c>
      <c r="V5" s="163">
        <v>14543.13</v>
      </c>
      <c r="W5" s="163">
        <v>40394.720000000001</v>
      </c>
      <c r="X5" s="163">
        <v>0</v>
      </c>
      <c r="Y5" s="163">
        <v>40394.720000000001</v>
      </c>
      <c r="Z5" s="163">
        <v>0</v>
      </c>
      <c r="AA5" s="163">
        <v>0</v>
      </c>
      <c r="AB5" s="163">
        <v>0</v>
      </c>
      <c r="AC5" s="162">
        <v>29013.05</v>
      </c>
      <c r="AD5" s="162">
        <v>0</v>
      </c>
      <c r="AE5" s="162">
        <v>0</v>
      </c>
      <c r="AF5" s="162">
        <v>0</v>
      </c>
      <c r="AG5" s="162">
        <v>0</v>
      </c>
      <c r="AH5" s="162">
        <v>0</v>
      </c>
      <c r="AI5" s="162">
        <v>0</v>
      </c>
      <c r="AJ5" s="164">
        <v>22803.83</v>
      </c>
      <c r="AK5" s="164">
        <v>14702.1</v>
      </c>
      <c r="AL5" s="164">
        <v>0</v>
      </c>
      <c r="AM5" s="164">
        <v>0</v>
      </c>
      <c r="AN5" s="164">
        <v>0</v>
      </c>
      <c r="AO5" s="161">
        <v>0</v>
      </c>
      <c r="AP5" s="161">
        <v>60000</v>
      </c>
    </row>
    <row r="6" spans="1:42" ht="26.25" customHeight="1" x14ac:dyDescent="0.25">
      <c r="A6" s="159">
        <v>2</v>
      </c>
      <c r="B6" s="41" t="s">
        <v>17</v>
      </c>
      <c r="C6" s="42" t="s">
        <v>76</v>
      </c>
      <c r="D6" s="161">
        <v>50000</v>
      </c>
      <c r="E6" s="161">
        <v>0</v>
      </c>
      <c r="F6" s="165">
        <v>24347.99</v>
      </c>
      <c r="G6" s="166">
        <v>32037.37</v>
      </c>
      <c r="H6" s="162">
        <v>28144.240000000002</v>
      </c>
      <c r="I6" s="161">
        <v>0</v>
      </c>
      <c r="J6" s="162">
        <v>33385.01</v>
      </c>
      <c r="K6" s="161">
        <v>0</v>
      </c>
      <c r="L6" s="162">
        <v>34403.93</v>
      </c>
      <c r="M6" s="162">
        <v>0</v>
      </c>
      <c r="N6" s="162">
        <v>0</v>
      </c>
      <c r="O6" s="163">
        <v>25303.02</v>
      </c>
      <c r="P6" s="163">
        <v>0</v>
      </c>
      <c r="Q6" s="163">
        <v>0</v>
      </c>
      <c r="R6" s="163">
        <v>14973.01</v>
      </c>
      <c r="S6" s="163">
        <v>14208.75</v>
      </c>
      <c r="T6" s="163">
        <v>2997.75</v>
      </c>
      <c r="U6" s="163">
        <v>14986.99</v>
      </c>
      <c r="V6" s="163">
        <v>10280</v>
      </c>
      <c r="W6" s="163">
        <v>14889</v>
      </c>
      <c r="X6" s="163">
        <v>10456.25</v>
      </c>
      <c r="Y6" s="163">
        <v>14878.49</v>
      </c>
      <c r="Z6" s="163">
        <v>12757</v>
      </c>
      <c r="AA6" s="163">
        <v>0</v>
      </c>
      <c r="AB6" s="163">
        <v>0</v>
      </c>
      <c r="AC6" s="162">
        <v>17144.009999999998</v>
      </c>
      <c r="AD6" s="162">
        <v>14300</v>
      </c>
      <c r="AE6" s="162">
        <v>13067.99</v>
      </c>
      <c r="AF6" s="162">
        <v>0</v>
      </c>
      <c r="AG6" s="162">
        <v>0</v>
      </c>
      <c r="AH6" s="162">
        <v>0</v>
      </c>
      <c r="AI6" s="162">
        <v>0</v>
      </c>
      <c r="AJ6" s="164">
        <v>13067.99</v>
      </c>
      <c r="AK6" s="164">
        <v>15351.05</v>
      </c>
      <c r="AL6" s="164">
        <v>0</v>
      </c>
      <c r="AM6" s="164">
        <v>0</v>
      </c>
      <c r="AN6" s="164">
        <v>0</v>
      </c>
      <c r="AO6" s="161">
        <v>0</v>
      </c>
      <c r="AP6" s="161">
        <v>50000</v>
      </c>
    </row>
    <row r="7" spans="1:42" ht="26.25" customHeight="1" x14ac:dyDescent="0.25">
      <c r="A7" s="159">
        <v>3</v>
      </c>
      <c r="B7" s="41" t="s">
        <v>18</v>
      </c>
      <c r="C7" s="42" t="s">
        <v>12</v>
      </c>
      <c r="D7" s="161">
        <v>50000</v>
      </c>
      <c r="E7" s="161">
        <v>0</v>
      </c>
      <c r="F7" s="161">
        <v>21022.76</v>
      </c>
      <c r="G7" s="161">
        <v>0</v>
      </c>
      <c r="H7" s="162">
        <v>13764.5</v>
      </c>
      <c r="I7" s="161">
        <v>0</v>
      </c>
      <c r="J7" s="162">
        <v>0</v>
      </c>
      <c r="K7" s="161">
        <v>0</v>
      </c>
      <c r="L7" s="162">
        <v>0</v>
      </c>
      <c r="M7" s="162">
        <v>0</v>
      </c>
      <c r="N7" s="162">
        <v>0</v>
      </c>
      <c r="O7" s="163">
        <v>0</v>
      </c>
      <c r="P7" s="163">
        <v>0</v>
      </c>
      <c r="Q7" s="163">
        <v>0</v>
      </c>
      <c r="R7" s="163">
        <v>24683.23</v>
      </c>
      <c r="S7" s="163">
        <v>18629.32</v>
      </c>
      <c r="T7" s="163">
        <v>18224.240000000002</v>
      </c>
      <c r="U7" s="163">
        <v>0</v>
      </c>
      <c r="V7" s="163">
        <v>9702.17</v>
      </c>
      <c r="W7" s="163">
        <v>27311</v>
      </c>
      <c r="X7" s="163">
        <v>0</v>
      </c>
      <c r="Y7" s="163">
        <v>21497.51</v>
      </c>
      <c r="Z7" s="163">
        <v>0</v>
      </c>
      <c r="AA7" s="163">
        <v>0</v>
      </c>
      <c r="AB7" s="163">
        <v>0</v>
      </c>
      <c r="AC7" s="162">
        <v>3352.01</v>
      </c>
      <c r="AD7" s="162">
        <v>28298.68</v>
      </c>
      <c r="AE7" s="162">
        <v>16623.52</v>
      </c>
      <c r="AF7" s="162">
        <v>14090</v>
      </c>
      <c r="AG7" s="162">
        <v>0</v>
      </c>
      <c r="AH7" s="162">
        <v>0</v>
      </c>
      <c r="AI7" s="162">
        <v>0</v>
      </c>
      <c r="AJ7" s="164">
        <v>16623.52</v>
      </c>
      <c r="AK7" s="164">
        <v>28317.16</v>
      </c>
      <c r="AL7" s="164">
        <v>14392.4</v>
      </c>
      <c r="AM7" s="164">
        <v>14976.1</v>
      </c>
      <c r="AN7" s="164">
        <v>14915.4</v>
      </c>
      <c r="AO7" s="161">
        <v>0</v>
      </c>
      <c r="AP7" s="161">
        <v>50000</v>
      </c>
    </row>
    <row r="8" spans="1:42" ht="26.25" customHeight="1" x14ac:dyDescent="0.25">
      <c r="A8" s="159">
        <v>4</v>
      </c>
      <c r="B8" s="41" t="s">
        <v>22</v>
      </c>
      <c r="C8" s="42" t="s">
        <v>85</v>
      </c>
      <c r="D8" s="161">
        <v>50000</v>
      </c>
      <c r="E8" s="161">
        <v>0</v>
      </c>
      <c r="F8" s="161">
        <v>41969.06</v>
      </c>
      <c r="G8" s="162">
        <v>41969.06</v>
      </c>
      <c r="H8" s="162">
        <v>25801.200000000001</v>
      </c>
      <c r="I8" s="162">
        <v>26453.88</v>
      </c>
      <c r="J8" s="161">
        <v>46259.42</v>
      </c>
      <c r="K8" s="161">
        <v>49494.78</v>
      </c>
      <c r="L8" s="162">
        <v>40604.089999999997</v>
      </c>
      <c r="M8" s="162">
        <v>40357.919999999998</v>
      </c>
      <c r="N8" s="162">
        <v>29835</v>
      </c>
      <c r="O8" s="163">
        <v>48103.3</v>
      </c>
      <c r="P8" s="163">
        <v>35029</v>
      </c>
      <c r="Q8" s="163"/>
      <c r="R8" s="163">
        <v>38374.089999999997</v>
      </c>
      <c r="S8" s="163">
        <v>29388.28</v>
      </c>
      <c r="T8" s="163">
        <v>47161.06</v>
      </c>
      <c r="U8" s="163">
        <v>42065.45</v>
      </c>
      <c r="V8" s="163">
        <v>36697.050000000003</v>
      </c>
      <c r="W8" s="163">
        <v>41483.39</v>
      </c>
      <c r="X8" s="163">
        <v>0</v>
      </c>
      <c r="Y8" s="163">
        <v>43049.68</v>
      </c>
      <c r="Z8" s="163">
        <v>49839.6</v>
      </c>
      <c r="AA8" s="163">
        <v>48644.06</v>
      </c>
      <c r="AB8" s="163">
        <v>0</v>
      </c>
      <c r="AC8" s="162">
        <v>48644.06</v>
      </c>
      <c r="AD8" s="162">
        <v>49613.14</v>
      </c>
      <c r="AE8" s="162">
        <v>49569.74</v>
      </c>
      <c r="AF8" s="162">
        <v>44821.67</v>
      </c>
      <c r="AG8" s="162">
        <v>25808.84</v>
      </c>
      <c r="AH8" s="162">
        <v>0</v>
      </c>
      <c r="AI8" s="162">
        <v>0</v>
      </c>
      <c r="AJ8" s="164">
        <v>44821.67</v>
      </c>
      <c r="AK8" s="164">
        <v>25808.84</v>
      </c>
      <c r="AL8" s="164">
        <v>0</v>
      </c>
      <c r="AM8" s="164">
        <v>0</v>
      </c>
      <c r="AN8" s="164">
        <v>0</v>
      </c>
      <c r="AO8" s="161">
        <v>0</v>
      </c>
      <c r="AP8" s="161">
        <v>50000</v>
      </c>
    </row>
    <row r="9" spans="1:42" ht="30.75" customHeight="1" x14ac:dyDescent="0.25">
      <c r="A9" s="159">
        <v>5</v>
      </c>
      <c r="B9" s="41" t="s">
        <v>21</v>
      </c>
      <c r="C9" s="42" t="s">
        <v>88</v>
      </c>
      <c r="D9" s="161">
        <v>50000</v>
      </c>
      <c r="E9" s="161">
        <v>0</v>
      </c>
      <c r="F9" s="161">
        <v>0</v>
      </c>
      <c r="G9" s="161">
        <v>0</v>
      </c>
      <c r="H9" s="161">
        <v>0</v>
      </c>
      <c r="I9" s="161">
        <v>0</v>
      </c>
      <c r="J9" s="161">
        <v>32480.82</v>
      </c>
      <c r="K9" s="161">
        <v>0</v>
      </c>
      <c r="L9" s="162">
        <v>24728.2</v>
      </c>
      <c r="M9" s="162">
        <v>0</v>
      </c>
      <c r="N9" s="162">
        <v>0</v>
      </c>
      <c r="O9" s="163">
        <v>0</v>
      </c>
      <c r="P9" s="163">
        <v>0</v>
      </c>
      <c r="Q9" s="163">
        <v>0</v>
      </c>
      <c r="R9" s="163">
        <v>11237.06</v>
      </c>
      <c r="S9" s="163">
        <v>0</v>
      </c>
      <c r="T9" s="163">
        <v>0</v>
      </c>
      <c r="U9" s="163">
        <v>0</v>
      </c>
      <c r="V9" s="163">
        <v>24947.66</v>
      </c>
      <c r="W9" s="163">
        <v>0</v>
      </c>
      <c r="X9" s="163">
        <v>0</v>
      </c>
      <c r="Y9" s="163">
        <v>28265.31</v>
      </c>
      <c r="Z9" s="163">
        <v>0</v>
      </c>
      <c r="AA9" s="163">
        <v>0</v>
      </c>
      <c r="AB9" s="163">
        <v>0</v>
      </c>
      <c r="AC9" s="162">
        <v>23063.98</v>
      </c>
      <c r="AD9" s="162">
        <v>0</v>
      </c>
      <c r="AE9" s="162">
        <v>0</v>
      </c>
      <c r="AF9" s="162">
        <v>0</v>
      </c>
      <c r="AG9" s="162">
        <v>0</v>
      </c>
      <c r="AH9" s="162">
        <v>0</v>
      </c>
      <c r="AI9" s="162">
        <v>0</v>
      </c>
      <c r="AJ9" s="164">
        <v>0</v>
      </c>
      <c r="AK9" s="164">
        <v>0</v>
      </c>
      <c r="AL9" s="164">
        <v>0</v>
      </c>
      <c r="AM9" s="164">
        <v>0</v>
      </c>
      <c r="AN9" s="164">
        <v>0</v>
      </c>
      <c r="AO9" s="161">
        <v>0</v>
      </c>
      <c r="AP9" s="161">
        <v>50000</v>
      </c>
    </row>
    <row r="10" spans="1:42" ht="30" customHeight="1" x14ac:dyDescent="0.25">
      <c r="A10" s="159">
        <v>6</v>
      </c>
      <c r="B10" s="41" t="s">
        <v>23</v>
      </c>
      <c r="C10" s="42" t="s">
        <v>8</v>
      </c>
      <c r="D10" s="161">
        <v>30000</v>
      </c>
      <c r="E10" s="161">
        <v>0</v>
      </c>
      <c r="F10" s="161">
        <v>0</v>
      </c>
      <c r="G10" s="161">
        <v>0</v>
      </c>
      <c r="H10" s="161">
        <v>0</v>
      </c>
      <c r="I10" s="161">
        <v>0</v>
      </c>
      <c r="J10" s="161">
        <v>0</v>
      </c>
      <c r="K10" s="161">
        <v>0</v>
      </c>
      <c r="L10" s="162">
        <v>0</v>
      </c>
      <c r="M10" s="162">
        <v>0</v>
      </c>
      <c r="N10" s="162">
        <v>0</v>
      </c>
      <c r="O10" s="163">
        <v>14561.47</v>
      </c>
      <c r="P10" s="163">
        <v>11256.95</v>
      </c>
      <c r="Q10" s="163">
        <v>0</v>
      </c>
      <c r="R10" s="163">
        <v>0</v>
      </c>
      <c r="S10" s="163">
        <v>0</v>
      </c>
      <c r="T10" s="163">
        <v>0</v>
      </c>
      <c r="U10" s="163">
        <v>0</v>
      </c>
      <c r="V10" s="163">
        <v>20969.13</v>
      </c>
      <c r="W10" s="163">
        <v>0</v>
      </c>
      <c r="X10" s="163">
        <v>0</v>
      </c>
      <c r="Y10" s="163">
        <v>0</v>
      </c>
      <c r="Z10" s="163">
        <v>0</v>
      </c>
      <c r="AA10" s="163">
        <v>0</v>
      </c>
      <c r="AB10" s="163">
        <v>0</v>
      </c>
      <c r="AC10" s="162">
        <v>20781.54</v>
      </c>
      <c r="AD10" s="162">
        <v>0</v>
      </c>
      <c r="AE10" s="162">
        <v>0</v>
      </c>
      <c r="AF10" s="162">
        <v>0</v>
      </c>
      <c r="AG10" s="162">
        <v>0</v>
      </c>
      <c r="AH10" s="162">
        <v>0</v>
      </c>
      <c r="AI10" s="162">
        <v>0</v>
      </c>
      <c r="AJ10" s="164">
        <v>29876.77</v>
      </c>
      <c r="AK10" s="164">
        <v>0</v>
      </c>
      <c r="AL10" s="164">
        <v>0</v>
      </c>
      <c r="AM10" s="164">
        <v>0</v>
      </c>
      <c r="AN10" s="164">
        <v>0</v>
      </c>
      <c r="AO10" s="161">
        <v>0</v>
      </c>
      <c r="AP10" s="161">
        <v>30000</v>
      </c>
    </row>
    <row r="11" spans="1:42" ht="30" customHeight="1" x14ac:dyDescent="0.25">
      <c r="A11" s="159">
        <v>7</v>
      </c>
      <c r="B11" s="41" t="s">
        <v>19</v>
      </c>
      <c r="C11" s="42" t="s">
        <v>13</v>
      </c>
      <c r="D11" s="161">
        <v>50000</v>
      </c>
      <c r="E11" s="161">
        <v>0</v>
      </c>
      <c r="F11" s="167">
        <v>0</v>
      </c>
      <c r="G11" s="161">
        <v>0</v>
      </c>
      <c r="H11" s="161">
        <v>0</v>
      </c>
      <c r="I11" s="161">
        <v>0</v>
      </c>
      <c r="J11" s="161">
        <v>34573.839999999997</v>
      </c>
      <c r="K11" s="161">
        <v>0</v>
      </c>
      <c r="L11" s="162">
        <v>0</v>
      </c>
      <c r="M11" s="162">
        <v>0</v>
      </c>
      <c r="N11" s="162">
        <v>0</v>
      </c>
      <c r="O11" s="163">
        <v>30368.37</v>
      </c>
      <c r="P11" s="163">
        <v>0</v>
      </c>
      <c r="Q11" s="163">
        <v>0</v>
      </c>
      <c r="R11" s="163">
        <v>0</v>
      </c>
      <c r="S11" s="163">
        <v>0</v>
      </c>
      <c r="T11" s="163">
        <v>0</v>
      </c>
      <c r="U11" s="163">
        <v>0</v>
      </c>
      <c r="V11" s="163">
        <v>0</v>
      </c>
      <c r="W11" s="163">
        <v>0</v>
      </c>
      <c r="X11" s="163">
        <v>0</v>
      </c>
      <c r="Y11" s="163">
        <v>35989.69</v>
      </c>
      <c r="Z11" s="163">
        <v>0</v>
      </c>
      <c r="AA11" s="163">
        <v>0</v>
      </c>
      <c r="AB11" s="163">
        <v>0</v>
      </c>
      <c r="AC11" s="162"/>
      <c r="AD11" s="162"/>
      <c r="AE11" s="162"/>
      <c r="AF11" s="162"/>
      <c r="AG11" s="162"/>
      <c r="AH11" s="162"/>
      <c r="AI11" s="162"/>
      <c r="AJ11" s="164">
        <v>0</v>
      </c>
      <c r="AK11" s="164">
        <v>0</v>
      </c>
      <c r="AL11" s="164">
        <v>0</v>
      </c>
      <c r="AM11" s="164">
        <v>0</v>
      </c>
      <c r="AN11" s="164">
        <v>0</v>
      </c>
      <c r="AO11" s="161">
        <v>0</v>
      </c>
      <c r="AP11" s="161">
        <v>50000</v>
      </c>
    </row>
    <row r="12" spans="1:42" ht="30" customHeight="1" x14ac:dyDescent="0.25">
      <c r="A12" s="159">
        <v>8</v>
      </c>
      <c r="B12" s="41" t="s">
        <v>25</v>
      </c>
      <c r="C12" s="42" t="s">
        <v>26</v>
      </c>
      <c r="D12" s="161">
        <v>50000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161">
        <v>0</v>
      </c>
      <c r="L12" s="162">
        <v>0</v>
      </c>
      <c r="M12" s="162">
        <v>0</v>
      </c>
      <c r="N12" s="162">
        <v>0</v>
      </c>
      <c r="O12" s="163">
        <v>49150.09</v>
      </c>
      <c r="P12" s="163">
        <v>0</v>
      </c>
      <c r="Q12" s="163">
        <v>0</v>
      </c>
      <c r="R12" s="163">
        <v>0</v>
      </c>
      <c r="S12" s="163">
        <v>0</v>
      </c>
      <c r="T12" s="163">
        <v>0</v>
      </c>
      <c r="U12" s="163">
        <v>0</v>
      </c>
      <c r="V12" s="163">
        <v>39953.85</v>
      </c>
      <c r="W12" s="163">
        <v>0</v>
      </c>
      <c r="X12" s="163">
        <v>0</v>
      </c>
      <c r="Y12" s="163">
        <v>46312.35</v>
      </c>
      <c r="Z12" s="163">
        <v>0</v>
      </c>
      <c r="AA12" s="163">
        <v>0</v>
      </c>
      <c r="AB12" s="163">
        <v>0</v>
      </c>
      <c r="AC12" s="162">
        <v>20229.07</v>
      </c>
      <c r="AD12" s="162">
        <v>27928.16</v>
      </c>
      <c r="AE12" s="162">
        <v>0</v>
      </c>
      <c r="AF12" s="162">
        <v>0</v>
      </c>
      <c r="AG12" s="162">
        <v>0</v>
      </c>
      <c r="AH12" s="162">
        <v>0</v>
      </c>
      <c r="AI12" s="162">
        <v>0</v>
      </c>
      <c r="AJ12" s="164">
        <v>27928.16</v>
      </c>
      <c r="AK12" s="164">
        <v>0</v>
      </c>
      <c r="AL12" s="164">
        <v>0</v>
      </c>
      <c r="AM12" s="164">
        <v>0</v>
      </c>
      <c r="AN12" s="164">
        <v>0</v>
      </c>
      <c r="AO12" s="161">
        <v>0</v>
      </c>
      <c r="AP12" s="161">
        <v>50000</v>
      </c>
    </row>
    <row r="13" spans="1:42" ht="30" customHeight="1" x14ac:dyDescent="0.25">
      <c r="A13" s="159">
        <v>9</v>
      </c>
      <c r="B13" s="41" t="s">
        <v>27</v>
      </c>
      <c r="C13" s="42" t="s">
        <v>75</v>
      </c>
      <c r="D13" s="161">
        <v>50000</v>
      </c>
      <c r="E13" s="161">
        <v>0</v>
      </c>
      <c r="F13" s="167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0</v>
      </c>
      <c r="L13" s="162">
        <v>0</v>
      </c>
      <c r="M13" s="162">
        <v>0</v>
      </c>
      <c r="N13" s="162">
        <v>0</v>
      </c>
      <c r="O13" s="163">
        <v>0</v>
      </c>
      <c r="P13" s="163">
        <v>0</v>
      </c>
      <c r="Q13" s="163">
        <v>0</v>
      </c>
      <c r="R13" s="163">
        <v>0</v>
      </c>
      <c r="S13" s="163">
        <v>0</v>
      </c>
      <c r="T13" s="163">
        <v>0</v>
      </c>
      <c r="U13" s="163">
        <v>0</v>
      </c>
      <c r="V13" s="163">
        <v>0</v>
      </c>
      <c r="W13" s="163">
        <v>0</v>
      </c>
      <c r="X13" s="163">
        <v>0</v>
      </c>
      <c r="Y13" s="163">
        <v>0</v>
      </c>
      <c r="Z13" s="163">
        <v>0</v>
      </c>
      <c r="AA13" s="163">
        <v>0</v>
      </c>
      <c r="AB13" s="163">
        <v>0</v>
      </c>
      <c r="AC13" s="162"/>
      <c r="AD13" s="162"/>
      <c r="AE13" s="162"/>
      <c r="AF13" s="162"/>
      <c r="AG13" s="162"/>
      <c r="AH13" s="162"/>
      <c r="AI13" s="162"/>
      <c r="AJ13" s="164">
        <v>0</v>
      </c>
      <c r="AK13" s="164">
        <v>0</v>
      </c>
      <c r="AL13" s="164">
        <v>0</v>
      </c>
      <c r="AM13" s="164">
        <v>0</v>
      </c>
      <c r="AN13" s="164">
        <v>0</v>
      </c>
      <c r="AO13" s="161">
        <v>0</v>
      </c>
      <c r="AP13" s="161">
        <v>50000</v>
      </c>
    </row>
    <row r="14" spans="1:42" ht="26.25" customHeight="1" x14ac:dyDescent="0.25">
      <c r="A14" s="159">
        <v>10</v>
      </c>
      <c r="B14" s="41" t="s">
        <v>28</v>
      </c>
      <c r="C14" s="42" t="s">
        <v>29</v>
      </c>
      <c r="D14" s="161">
        <v>25000</v>
      </c>
      <c r="E14" s="161">
        <v>0</v>
      </c>
      <c r="F14" s="161">
        <v>18069.82</v>
      </c>
      <c r="G14" s="161">
        <v>0</v>
      </c>
      <c r="H14" s="162">
        <v>16232.03</v>
      </c>
      <c r="I14" s="161">
        <v>0</v>
      </c>
      <c r="J14" s="162">
        <v>12047.27</v>
      </c>
      <c r="K14" s="161">
        <v>0</v>
      </c>
      <c r="L14" s="162">
        <v>0</v>
      </c>
      <c r="M14" s="162">
        <v>0</v>
      </c>
      <c r="N14" s="162">
        <v>0</v>
      </c>
      <c r="O14" s="163">
        <v>10870.22</v>
      </c>
      <c r="P14" s="163">
        <v>0</v>
      </c>
      <c r="Q14" s="163">
        <v>0</v>
      </c>
      <c r="R14" s="163">
        <v>0</v>
      </c>
      <c r="S14" s="163">
        <v>0</v>
      </c>
      <c r="T14" s="163">
        <v>0</v>
      </c>
      <c r="U14" s="163">
        <v>0</v>
      </c>
      <c r="V14" s="163">
        <v>0</v>
      </c>
      <c r="W14" s="163">
        <v>0</v>
      </c>
      <c r="X14" s="163">
        <v>0</v>
      </c>
      <c r="Y14" s="163">
        <v>15533.32</v>
      </c>
      <c r="Z14" s="163">
        <v>0</v>
      </c>
      <c r="AA14" s="163">
        <v>0</v>
      </c>
      <c r="AB14" s="163">
        <v>0</v>
      </c>
      <c r="AC14" s="162">
        <v>6012.37</v>
      </c>
      <c r="AD14" s="162">
        <v>0</v>
      </c>
      <c r="AE14" s="162">
        <v>0</v>
      </c>
      <c r="AF14" s="162">
        <v>0</v>
      </c>
      <c r="AG14" s="162">
        <v>0</v>
      </c>
      <c r="AH14" s="162">
        <v>0</v>
      </c>
      <c r="AI14" s="162">
        <v>0</v>
      </c>
      <c r="AJ14" s="164">
        <v>2810.72</v>
      </c>
      <c r="AK14" s="164">
        <v>0</v>
      </c>
      <c r="AL14" s="164">
        <v>0</v>
      </c>
      <c r="AM14" s="164">
        <v>0</v>
      </c>
      <c r="AN14" s="164">
        <v>0</v>
      </c>
      <c r="AO14" s="161">
        <v>0</v>
      </c>
      <c r="AP14" s="161">
        <v>25000</v>
      </c>
    </row>
    <row r="15" spans="1:42" ht="26.25" customHeight="1" x14ac:dyDescent="0.25">
      <c r="A15" s="159">
        <v>11</v>
      </c>
      <c r="B15" s="41" t="s">
        <v>30</v>
      </c>
      <c r="C15" s="42" t="s">
        <v>31</v>
      </c>
      <c r="D15" s="161">
        <v>50000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0</v>
      </c>
      <c r="K15" s="161">
        <v>0</v>
      </c>
      <c r="L15" s="162">
        <v>49351.98</v>
      </c>
      <c r="M15" s="162">
        <v>0</v>
      </c>
      <c r="N15" s="162">
        <v>0</v>
      </c>
      <c r="O15" s="163">
        <v>39220.620000000003</v>
      </c>
      <c r="P15" s="163">
        <v>0</v>
      </c>
      <c r="Q15" s="163">
        <v>0</v>
      </c>
      <c r="R15" s="163">
        <v>40416.15</v>
      </c>
      <c r="S15" s="163">
        <v>0</v>
      </c>
      <c r="T15" s="163">
        <v>0</v>
      </c>
      <c r="U15" s="163">
        <v>0</v>
      </c>
      <c r="V15" s="163">
        <v>0</v>
      </c>
      <c r="W15" s="163">
        <v>0</v>
      </c>
      <c r="X15" s="163">
        <v>0</v>
      </c>
      <c r="Y15" s="163">
        <v>32480.7</v>
      </c>
      <c r="Z15" s="163">
        <v>0</v>
      </c>
      <c r="AA15" s="163">
        <v>0</v>
      </c>
      <c r="AB15" s="163">
        <v>0</v>
      </c>
      <c r="AC15" s="162">
        <v>41704.28</v>
      </c>
      <c r="AD15" s="162">
        <v>0</v>
      </c>
      <c r="AE15" s="162">
        <v>0</v>
      </c>
      <c r="AF15" s="162">
        <v>0</v>
      </c>
      <c r="AG15" s="162">
        <v>0</v>
      </c>
      <c r="AH15" s="162">
        <v>0</v>
      </c>
      <c r="AI15" s="162">
        <v>0</v>
      </c>
      <c r="AJ15" s="164">
        <v>28335.82</v>
      </c>
      <c r="AK15" s="164">
        <v>0</v>
      </c>
      <c r="AL15" s="164">
        <v>0</v>
      </c>
      <c r="AM15" s="164">
        <v>0</v>
      </c>
      <c r="AN15" s="164">
        <v>0</v>
      </c>
      <c r="AO15" s="161">
        <v>0</v>
      </c>
      <c r="AP15" s="161">
        <v>50000</v>
      </c>
    </row>
    <row r="16" spans="1:42" ht="26.25" customHeight="1" x14ac:dyDescent="0.25">
      <c r="A16" s="159">
        <v>12</v>
      </c>
      <c r="B16" s="41" t="s">
        <v>32</v>
      </c>
      <c r="C16" s="42" t="s">
        <v>33</v>
      </c>
      <c r="D16" s="161">
        <v>50000</v>
      </c>
      <c r="E16" s="161">
        <v>0</v>
      </c>
      <c r="F16" s="161">
        <v>0</v>
      </c>
      <c r="G16" s="161">
        <v>0</v>
      </c>
      <c r="H16" s="162">
        <v>49910.04</v>
      </c>
      <c r="I16" s="161">
        <v>0</v>
      </c>
      <c r="J16" s="162">
        <v>44520.68</v>
      </c>
      <c r="K16" s="161">
        <v>0</v>
      </c>
      <c r="L16" s="162">
        <v>0</v>
      </c>
      <c r="M16" s="162">
        <v>0</v>
      </c>
      <c r="N16" s="162">
        <v>0</v>
      </c>
      <c r="O16" s="163">
        <v>34884.230000000003</v>
      </c>
      <c r="P16" s="163">
        <v>0</v>
      </c>
      <c r="Q16" s="163">
        <v>0</v>
      </c>
      <c r="R16" s="163">
        <v>28304.400000000001</v>
      </c>
      <c r="S16" s="163">
        <v>0</v>
      </c>
      <c r="T16" s="163">
        <v>0</v>
      </c>
      <c r="U16" s="163">
        <v>0</v>
      </c>
      <c r="V16" s="163">
        <v>40898.19</v>
      </c>
      <c r="W16" s="163">
        <v>0</v>
      </c>
      <c r="X16" s="163">
        <v>0</v>
      </c>
      <c r="Y16" s="163">
        <v>0</v>
      </c>
      <c r="Z16" s="163">
        <v>0</v>
      </c>
      <c r="AA16" s="163">
        <v>0</v>
      </c>
      <c r="AB16" s="163">
        <v>0</v>
      </c>
      <c r="AC16" s="162">
        <v>47700.82</v>
      </c>
      <c r="AD16" s="162">
        <v>0</v>
      </c>
      <c r="AE16" s="162">
        <v>0</v>
      </c>
      <c r="AF16" s="162">
        <v>0</v>
      </c>
      <c r="AG16" s="162">
        <v>0</v>
      </c>
      <c r="AH16" s="162">
        <v>0</v>
      </c>
      <c r="AI16" s="162">
        <v>0</v>
      </c>
      <c r="AJ16" s="164">
        <v>47700.82</v>
      </c>
      <c r="AK16" s="164">
        <v>14894.55</v>
      </c>
      <c r="AL16" s="164">
        <v>14406.86</v>
      </c>
      <c r="AM16" s="164">
        <v>14964</v>
      </c>
      <c r="AN16" s="164">
        <v>0</v>
      </c>
      <c r="AO16" s="161">
        <v>0</v>
      </c>
      <c r="AP16" s="161">
        <v>50000</v>
      </c>
    </row>
    <row r="17" spans="1:42" ht="26.25" customHeight="1" x14ac:dyDescent="0.25">
      <c r="A17" s="159">
        <v>13</v>
      </c>
      <c r="B17" s="41" t="s">
        <v>34</v>
      </c>
      <c r="C17" s="42" t="s">
        <v>35</v>
      </c>
      <c r="D17" s="161">
        <v>50000</v>
      </c>
      <c r="E17" s="161">
        <v>0</v>
      </c>
      <c r="F17" s="161">
        <v>0</v>
      </c>
      <c r="G17" s="161">
        <v>0</v>
      </c>
      <c r="H17" s="161">
        <v>0</v>
      </c>
      <c r="I17" s="161">
        <v>0</v>
      </c>
      <c r="J17" s="161">
        <v>21510.1</v>
      </c>
      <c r="K17" s="161">
        <v>0</v>
      </c>
      <c r="L17" s="162">
        <v>15688.96</v>
      </c>
      <c r="M17" s="162">
        <v>13978.75</v>
      </c>
      <c r="N17" s="162">
        <v>14975.79</v>
      </c>
      <c r="O17" s="163">
        <v>14846.79</v>
      </c>
      <c r="P17" s="163">
        <v>14998.53</v>
      </c>
      <c r="Q17" s="163">
        <v>15180.89</v>
      </c>
      <c r="R17" s="163">
        <v>14975.92</v>
      </c>
      <c r="S17" s="163">
        <v>12901.22</v>
      </c>
      <c r="T17" s="163">
        <v>14997.85</v>
      </c>
      <c r="U17" s="163">
        <v>0</v>
      </c>
      <c r="V17" s="163">
        <v>13779.11</v>
      </c>
      <c r="W17" s="163">
        <v>14906.87</v>
      </c>
      <c r="X17" s="163">
        <v>12381.19</v>
      </c>
      <c r="Y17" s="163">
        <v>15208.33</v>
      </c>
      <c r="Z17" s="163">
        <v>14291.17</v>
      </c>
      <c r="AA17" s="163">
        <v>16075.73</v>
      </c>
      <c r="AB17" s="163">
        <v>14965.43</v>
      </c>
      <c r="AC17" s="162">
        <v>14965.43</v>
      </c>
      <c r="AD17" s="162">
        <v>14902.9</v>
      </c>
      <c r="AE17" s="162">
        <v>15523.77</v>
      </c>
      <c r="AF17" s="162">
        <v>16113.04</v>
      </c>
      <c r="AG17" s="162">
        <v>13096.7</v>
      </c>
      <c r="AH17" s="162">
        <v>17513.98</v>
      </c>
      <c r="AI17" s="162">
        <v>14903.11</v>
      </c>
      <c r="AJ17" s="164">
        <v>17513.98</v>
      </c>
      <c r="AK17" s="164">
        <v>14903.11</v>
      </c>
      <c r="AL17" s="164">
        <v>14787.5</v>
      </c>
      <c r="AM17" s="164">
        <v>14395.77</v>
      </c>
      <c r="AN17" s="164">
        <v>14596.22</v>
      </c>
      <c r="AO17" s="161">
        <v>0</v>
      </c>
      <c r="AP17" s="161">
        <v>50000</v>
      </c>
    </row>
    <row r="18" spans="1:42" ht="26.25" customHeight="1" x14ac:dyDescent="0.25">
      <c r="A18" s="159">
        <v>14</v>
      </c>
      <c r="B18" s="41" t="s">
        <v>36</v>
      </c>
      <c r="C18" s="42" t="s">
        <v>37</v>
      </c>
      <c r="D18" s="161">
        <v>50000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v>0</v>
      </c>
      <c r="L18" s="162">
        <v>0</v>
      </c>
      <c r="M18" s="162">
        <v>0</v>
      </c>
      <c r="N18" s="162">
        <v>0</v>
      </c>
      <c r="O18" s="163">
        <v>0</v>
      </c>
      <c r="P18" s="163">
        <v>0</v>
      </c>
      <c r="Q18" s="163">
        <v>0</v>
      </c>
      <c r="R18" s="163">
        <v>0</v>
      </c>
      <c r="S18" s="163">
        <v>0</v>
      </c>
      <c r="T18" s="163">
        <v>0</v>
      </c>
      <c r="U18" s="163">
        <v>0</v>
      </c>
      <c r="V18" s="163">
        <v>0</v>
      </c>
      <c r="W18" s="163">
        <v>0</v>
      </c>
      <c r="X18" s="163">
        <v>0</v>
      </c>
      <c r="Y18" s="163">
        <v>30150.69</v>
      </c>
      <c r="Z18" s="163">
        <v>0</v>
      </c>
      <c r="AA18" s="163">
        <v>0</v>
      </c>
      <c r="AB18" s="163">
        <v>0</v>
      </c>
      <c r="AC18" s="162">
        <v>30150.69</v>
      </c>
      <c r="AD18" s="162">
        <v>0</v>
      </c>
      <c r="AE18" s="162">
        <v>0</v>
      </c>
      <c r="AF18" s="162">
        <v>0</v>
      </c>
      <c r="AG18" s="162">
        <v>0</v>
      </c>
      <c r="AH18" s="162">
        <v>0</v>
      </c>
      <c r="AI18" s="162">
        <v>0</v>
      </c>
      <c r="AJ18" s="164">
        <v>0</v>
      </c>
      <c r="AK18" s="164">
        <v>0</v>
      </c>
      <c r="AL18" s="164">
        <v>0</v>
      </c>
      <c r="AM18" s="164">
        <v>0</v>
      </c>
      <c r="AN18" s="164">
        <v>0</v>
      </c>
      <c r="AO18" s="163">
        <v>50000</v>
      </c>
      <c r="AP18" s="161">
        <v>0</v>
      </c>
    </row>
    <row r="19" spans="1:42" ht="30" customHeight="1" x14ac:dyDescent="0.25">
      <c r="A19" s="159">
        <v>15</v>
      </c>
      <c r="B19" s="41" t="s">
        <v>38</v>
      </c>
      <c r="C19" s="42" t="s">
        <v>39</v>
      </c>
      <c r="D19" s="161">
        <v>50000</v>
      </c>
      <c r="E19" s="161">
        <v>0</v>
      </c>
      <c r="F19" s="167">
        <v>0</v>
      </c>
      <c r="G19" s="161">
        <v>0</v>
      </c>
      <c r="H19" s="162">
        <v>48640.72</v>
      </c>
      <c r="I19" s="161">
        <v>0</v>
      </c>
      <c r="J19" s="162">
        <v>49477.66</v>
      </c>
      <c r="K19" s="161">
        <v>0</v>
      </c>
      <c r="L19" s="162">
        <v>44260.3</v>
      </c>
      <c r="M19" s="162">
        <v>0</v>
      </c>
      <c r="N19" s="162">
        <v>0</v>
      </c>
      <c r="O19" s="163">
        <v>49566.84</v>
      </c>
      <c r="P19" s="163">
        <v>0</v>
      </c>
      <c r="Q19" s="163">
        <v>0</v>
      </c>
      <c r="R19" s="163">
        <v>49515.040000000001</v>
      </c>
      <c r="S19" s="163">
        <v>0</v>
      </c>
      <c r="T19" s="163">
        <v>0</v>
      </c>
      <c r="U19" s="163">
        <v>0</v>
      </c>
      <c r="V19" s="163">
        <v>48306.75</v>
      </c>
      <c r="W19" s="163">
        <v>0</v>
      </c>
      <c r="X19" s="163">
        <v>0</v>
      </c>
      <c r="Y19" s="163">
        <v>49010</v>
      </c>
      <c r="Z19" s="163">
        <v>0</v>
      </c>
      <c r="AA19" s="163">
        <v>0</v>
      </c>
      <c r="AB19" s="163">
        <v>0</v>
      </c>
      <c r="AC19" s="162">
        <v>46901.1</v>
      </c>
      <c r="AD19" s="162">
        <v>0</v>
      </c>
      <c r="AE19" s="162">
        <v>0</v>
      </c>
      <c r="AF19" s="162">
        <v>0</v>
      </c>
      <c r="AG19" s="162">
        <v>0</v>
      </c>
      <c r="AH19" s="162">
        <v>0</v>
      </c>
      <c r="AI19" s="162">
        <v>0</v>
      </c>
      <c r="AJ19" s="164">
        <v>0</v>
      </c>
      <c r="AK19" s="164">
        <v>0</v>
      </c>
      <c r="AL19" s="164">
        <v>0</v>
      </c>
      <c r="AM19" s="164">
        <v>0</v>
      </c>
      <c r="AN19" s="164">
        <v>0</v>
      </c>
      <c r="AO19" s="161">
        <v>0</v>
      </c>
      <c r="AP19" s="161">
        <v>50000</v>
      </c>
    </row>
    <row r="20" spans="1:42" ht="30" customHeight="1" x14ac:dyDescent="0.25">
      <c r="A20" s="159">
        <v>16</v>
      </c>
      <c r="B20" s="41" t="s">
        <v>42</v>
      </c>
      <c r="C20" s="42" t="s">
        <v>43</v>
      </c>
      <c r="D20" s="161">
        <v>50000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2">
        <v>22323.42</v>
      </c>
      <c r="M20" s="162">
        <v>0</v>
      </c>
      <c r="N20" s="162">
        <v>0</v>
      </c>
      <c r="O20" s="163">
        <v>19648.96</v>
      </c>
      <c r="P20" s="163">
        <v>0</v>
      </c>
      <c r="Q20" s="163">
        <v>0</v>
      </c>
      <c r="R20" s="163">
        <v>25427.17</v>
      </c>
      <c r="S20" s="163">
        <v>25585.17</v>
      </c>
      <c r="T20" s="163">
        <v>0</v>
      </c>
      <c r="U20" s="163">
        <v>0</v>
      </c>
      <c r="V20" s="163">
        <v>24656.33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63">
        <v>0</v>
      </c>
      <c r="AC20" s="162">
        <v>44580.71</v>
      </c>
      <c r="AD20" s="162">
        <v>0</v>
      </c>
      <c r="AE20" s="162">
        <v>0</v>
      </c>
      <c r="AF20" s="162">
        <v>0</v>
      </c>
      <c r="AG20" s="162">
        <v>0</v>
      </c>
      <c r="AH20" s="162">
        <v>0</v>
      </c>
      <c r="AI20" s="162">
        <v>0</v>
      </c>
      <c r="AJ20" s="164">
        <v>0</v>
      </c>
      <c r="AK20" s="164">
        <v>0</v>
      </c>
      <c r="AL20" s="164">
        <v>0</v>
      </c>
      <c r="AM20" s="164">
        <v>0</v>
      </c>
      <c r="AN20" s="164">
        <v>0</v>
      </c>
      <c r="AO20" s="161">
        <v>50000</v>
      </c>
      <c r="AP20" s="161">
        <v>0</v>
      </c>
    </row>
    <row r="21" spans="1:42" ht="26.25" customHeight="1" x14ac:dyDescent="0.25">
      <c r="A21" s="159">
        <v>17</v>
      </c>
      <c r="B21" s="41" t="s">
        <v>44</v>
      </c>
      <c r="C21" s="42" t="s">
        <v>45</v>
      </c>
      <c r="D21" s="161">
        <v>50000</v>
      </c>
      <c r="E21" s="161"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2">
        <v>0</v>
      </c>
      <c r="M21" s="162">
        <v>0</v>
      </c>
      <c r="N21" s="162">
        <v>0</v>
      </c>
      <c r="O21" s="163">
        <v>24810.1</v>
      </c>
      <c r="P21" s="163">
        <v>0</v>
      </c>
      <c r="Q21" s="163">
        <v>0</v>
      </c>
      <c r="R21" s="163">
        <v>0</v>
      </c>
      <c r="S21" s="163">
        <v>0</v>
      </c>
      <c r="T21" s="163">
        <v>0</v>
      </c>
      <c r="U21" s="163">
        <v>0</v>
      </c>
      <c r="V21" s="163">
        <v>5350.78</v>
      </c>
      <c r="W21" s="163"/>
      <c r="X21" s="163"/>
      <c r="Y21" s="163">
        <v>0</v>
      </c>
      <c r="Z21" s="163">
        <v>0</v>
      </c>
      <c r="AA21" s="163">
        <v>0</v>
      </c>
      <c r="AB21" s="163">
        <v>0</v>
      </c>
      <c r="AC21" s="162">
        <v>0</v>
      </c>
      <c r="AD21" s="162">
        <v>0</v>
      </c>
      <c r="AE21" s="162">
        <v>0</v>
      </c>
      <c r="AF21" s="162">
        <v>0</v>
      </c>
      <c r="AG21" s="162">
        <v>0</v>
      </c>
      <c r="AH21" s="162">
        <v>0</v>
      </c>
      <c r="AI21" s="162">
        <v>0</v>
      </c>
      <c r="AJ21" s="164">
        <v>15676.81</v>
      </c>
      <c r="AK21" s="164">
        <v>0</v>
      </c>
      <c r="AL21" s="164">
        <v>0</v>
      </c>
      <c r="AM21" s="164">
        <v>0</v>
      </c>
      <c r="AN21" s="164">
        <v>0</v>
      </c>
      <c r="AO21" s="161">
        <v>0</v>
      </c>
      <c r="AP21" s="161">
        <v>50000</v>
      </c>
    </row>
    <row r="22" spans="1:42" ht="30" customHeight="1" x14ac:dyDescent="0.25">
      <c r="A22" s="159">
        <v>18</v>
      </c>
      <c r="B22" s="41" t="s">
        <v>46</v>
      </c>
      <c r="C22" s="42" t="s">
        <v>47</v>
      </c>
      <c r="D22" s="161">
        <v>50000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0</v>
      </c>
      <c r="L22" s="162">
        <v>0</v>
      </c>
      <c r="M22" s="162">
        <v>0</v>
      </c>
      <c r="N22" s="162">
        <v>0</v>
      </c>
      <c r="O22" s="163">
        <v>0</v>
      </c>
      <c r="P22" s="163">
        <v>0</v>
      </c>
      <c r="Q22" s="163">
        <v>0</v>
      </c>
      <c r="R22" s="163">
        <v>0</v>
      </c>
      <c r="S22" s="163">
        <v>0</v>
      </c>
      <c r="T22" s="163">
        <v>0</v>
      </c>
      <c r="U22" s="163">
        <v>0</v>
      </c>
      <c r="V22" s="163">
        <v>0</v>
      </c>
      <c r="W22" s="163">
        <v>0</v>
      </c>
      <c r="X22" s="163">
        <v>0</v>
      </c>
      <c r="Y22" s="163">
        <v>0</v>
      </c>
      <c r="Z22" s="163">
        <v>0</v>
      </c>
      <c r="AA22" s="163">
        <v>0</v>
      </c>
      <c r="AB22" s="163">
        <v>0</v>
      </c>
      <c r="AC22" s="162">
        <v>0</v>
      </c>
      <c r="AD22" s="162">
        <v>0</v>
      </c>
      <c r="AE22" s="162">
        <v>0</v>
      </c>
      <c r="AF22" s="162">
        <v>0</v>
      </c>
      <c r="AG22" s="162">
        <v>0</v>
      </c>
      <c r="AH22" s="162">
        <v>0</v>
      </c>
      <c r="AI22" s="162">
        <v>0</v>
      </c>
      <c r="AJ22" s="164">
        <v>46078</v>
      </c>
      <c r="AK22" s="164">
        <v>0</v>
      </c>
      <c r="AL22" s="164">
        <v>0</v>
      </c>
      <c r="AM22" s="164">
        <v>0</v>
      </c>
      <c r="AN22" s="164">
        <v>0</v>
      </c>
      <c r="AO22" s="161">
        <v>0</v>
      </c>
      <c r="AP22" s="161">
        <v>50000</v>
      </c>
    </row>
    <row r="23" spans="1:42" ht="30" customHeight="1" x14ac:dyDescent="0.25">
      <c r="A23" s="159">
        <v>19</v>
      </c>
      <c r="B23" s="41" t="s">
        <v>20</v>
      </c>
      <c r="C23" s="42" t="s">
        <v>15</v>
      </c>
      <c r="D23" s="161">
        <v>50000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2">
        <v>0</v>
      </c>
      <c r="M23" s="162">
        <v>0</v>
      </c>
      <c r="N23" s="162">
        <v>0</v>
      </c>
      <c r="O23" s="163">
        <v>0</v>
      </c>
      <c r="P23" s="163">
        <v>0</v>
      </c>
      <c r="Q23" s="163">
        <v>0</v>
      </c>
      <c r="R23" s="163">
        <v>0</v>
      </c>
      <c r="S23" s="163">
        <v>0</v>
      </c>
      <c r="T23" s="163">
        <v>0</v>
      </c>
      <c r="U23" s="163">
        <v>0</v>
      </c>
      <c r="V23" s="163">
        <v>0</v>
      </c>
      <c r="W23" s="163">
        <v>0</v>
      </c>
      <c r="X23" s="163">
        <v>0</v>
      </c>
      <c r="Y23" s="163">
        <v>0</v>
      </c>
      <c r="Z23" s="163">
        <v>0</v>
      </c>
      <c r="AA23" s="163">
        <v>0</v>
      </c>
      <c r="AB23" s="163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4">
        <v>0</v>
      </c>
      <c r="AK23" s="164">
        <v>0</v>
      </c>
      <c r="AL23" s="164">
        <v>0</v>
      </c>
      <c r="AM23" s="164">
        <v>0</v>
      </c>
      <c r="AN23" s="164">
        <v>0</v>
      </c>
      <c r="AO23" s="163">
        <v>50000</v>
      </c>
      <c r="AP23" s="161">
        <v>0</v>
      </c>
    </row>
    <row r="24" spans="1:42" ht="26.25" customHeight="1" x14ac:dyDescent="0.25">
      <c r="A24" s="159">
        <v>20</v>
      </c>
      <c r="B24" s="41" t="s">
        <v>53</v>
      </c>
      <c r="C24" s="42" t="s">
        <v>52</v>
      </c>
      <c r="D24" s="161">
        <v>50000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2">
        <v>0</v>
      </c>
      <c r="M24" s="162">
        <v>0</v>
      </c>
      <c r="N24" s="162">
        <v>0</v>
      </c>
      <c r="O24" s="163">
        <v>0</v>
      </c>
      <c r="P24" s="163">
        <v>0</v>
      </c>
      <c r="Q24" s="163">
        <v>0</v>
      </c>
      <c r="R24" s="163">
        <v>0</v>
      </c>
      <c r="S24" s="163">
        <v>0</v>
      </c>
      <c r="T24" s="163">
        <v>0</v>
      </c>
      <c r="U24" s="163">
        <v>0</v>
      </c>
      <c r="V24" s="163">
        <v>0</v>
      </c>
      <c r="W24" s="163">
        <v>0</v>
      </c>
      <c r="X24" s="163">
        <v>0</v>
      </c>
      <c r="Y24" s="163">
        <v>0</v>
      </c>
      <c r="Z24" s="163">
        <v>0</v>
      </c>
      <c r="AA24" s="163">
        <v>0</v>
      </c>
      <c r="AB24" s="163">
        <v>0</v>
      </c>
      <c r="AC24" s="162">
        <v>0</v>
      </c>
      <c r="AD24" s="162">
        <v>0</v>
      </c>
      <c r="AE24" s="162">
        <v>0</v>
      </c>
      <c r="AF24" s="162">
        <v>0</v>
      </c>
      <c r="AG24" s="162">
        <v>0</v>
      </c>
      <c r="AH24" s="162">
        <v>0</v>
      </c>
      <c r="AI24" s="162">
        <v>0</v>
      </c>
      <c r="AJ24" s="164">
        <v>0</v>
      </c>
      <c r="AK24" s="164">
        <v>0</v>
      </c>
      <c r="AL24" s="164">
        <v>0</v>
      </c>
      <c r="AM24" s="164">
        <v>0</v>
      </c>
      <c r="AN24" s="164">
        <v>0</v>
      </c>
      <c r="AO24" s="163">
        <v>50000</v>
      </c>
      <c r="AP24" s="161">
        <v>0</v>
      </c>
    </row>
    <row r="25" spans="1:42" ht="26.25" customHeight="1" x14ac:dyDescent="0.25">
      <c r="A25" s="159">
        <v>21</v>
      </c>
      <c r="B25" s="41" t="s">
        <v>62</v>
      </c>
      <c r="C25" s="42" t="s">
        <v>63</v>
      </c>
      <c r="D25" s="168">
        <v>50000</v>
      </c>
      <c r="E25" s="168">
        <v>0</v>
      </c>
      <c r="F25" s="168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v>0</v>
      </c>
      <c r="L25" s="169">
        <v>0</v>
      </c>
      <c r="M25" s="169">
        <v>0</v>
      </c>
      <c r="N25" s="169">
        <v>0</v>
      </c>
      <c r="O25" s="163">
        <v>0</v>
      </c>
      <c r="P25" s="163">
        <v>0</v>
      </c>
      <c r="Q25" s="163">
        <v>0</v>
      </c>
      <c r="R25" s="170">
        <v>14998.45</v>
      </c>
      <c r="S25" s="170">
        <v>0</v>
      </c>
      <c r="T25" s="170">
        <v>0</v>
      </c>
      <c r="U25" s="170">
        <v>0</v>
      </c>
      <c r="V25" s="170">
        <v>18536.009999999998</v>
      </c>
      <c r="W25" s="170">
        <v>0</v>
      </c>
      <c r="X25" s="170">
        <v>0</v>
      </c>
      <c r="Y25" s="170">
        <v>16772.18</v>
      </c>
      <c r="Z25" s="170">
        <v>0</v>
      </c>
      <c r="AA25" s="170">
        <v>0</v>
      </c>
      <c r="AB25" s="170">
        <v>0</v>
      </c>
      <c r="AC25" s="169">
        <v>0</v>
      </c>
      <c r="AD25" s="169">
        <v>0</v>
      </c>
      <c r="AE25" s="169">
        <v>0</v>
      </c>
      <c r="AF25" s="169">
        <v>0</v>
      </c>
      <c r="AG25" s="169">
        <v>0</v>
      </c>
      <c r="AH25" s="169">
        <v>0</v>
      </c>
      <c r="AI25" s="169">
        <v>0</v>
      </c>
      <c r="AJ25" s="171">
        <v>27804.54</v>
      </c>
      <c r="AK25" s="164">
        <v>0</v>
      </c>
      <c r="AL25" s="164">
        <v>0</v>
      </c>
      <c r="AM25" s="164">
        <v>0</v>
      </c>
      <c r="AN25" s="164">
        <v>0</v>
      </c>
      <c r="AO25" s="168">
        <v>0</v>
      </c>
      <c r="AP25" s="168">
        <v>50000</v>
      </c>
    </row>
    <row r="26" spans="1:42" ht="26.25" customHeight="1" x14ac:dyDescent="0.25">
      <c r="A26" s="159">
        <v>22</v>
      </c>
      <c r="B26" s="41" t="s">
        <v>65</v>
      </c>
      <c r="C26" s="42" t="s">
        <v>10</v>
      </c>
      <c r="D26" s="161">
        <v>25000</v>
      </c>
      <c r="E26" s="161">
        <v>0</v>
      </c>
      <c r="F26" s="161">
        <v>0</v>
      </c>
      <c r="G26" s="161">
        <v>0</v>
      </c>
      <c r="H26" s="161">
        <v>0</v>
      </c>
      <c r="I26" s="161">
        <v>0</v>
      </c>
      <c r="J26" s="161">
        <v>0</v>
      </c>
      <c r="K26" s="161">
        <v>0</v>
      </c>
      <c r="L26" s="162">
        <v>0</v>
      </c>
      <c r="M26" s="162">
        <v>0</v>
      </c>
      <c r="N26" s="162">
        <v>0</v>
      </c>
      <c r="O26" s="163">
        <v>0</v>
      </c>
      <c r="P26" s="163">
        <v>0</v>
      </c>
      <c r="Q26" s="163">
        <v>0</v>
      </c>
      <c r="R26" s="163">
        <v>0</v>
      </c>
      <c r="S26" s="163">
        <v>0</v>
      </c>
      <c r="T26" s="163">
        <v>0</v>
      </c>
      <c r="U26" s="163">
        <v>0</v>
      </c>
      <c r="V26" s="163">
        <v>6867.68</v>
      </c>
      <c r="W26" s="163">
        <v>14363.12</v>
      </c>
      <c r="X26" s="163">
        <v>0</v>
      </c>
      <c r="Y26" s="163">
        <v>0</v>
      </c>
      <c r="Z26" s="170">
        <v>0</v>
      </c>
      <c r="AA26" s="170">
        <v>0</v>
      </c>
      <c r="AB26" s="170">
        <v>0</v>
      </c>
      <c r="AC26" s="169">
        <v>0</v>
      </c>
      <c r="AD26" s="169">
        <v>0</v>
      </c>
      <c r="AE26" s="169">
        <v>0</v>
      </c>
      <c r="AF26" s="169">
        <v>0</v>
      </c>
      <c r="AG26" s="169">
        <v>0</v>
      </c>
      <c r="AH26" s="169">
        <v>0</v>
      </c>
      <c r="AI26" s="169">
        <v>0</v>
      </c>
      <c r="AJ26" s="171">
        <v>0</v>
      </c>
      <c r="AK26" s="164">
        <v>0</v>
      </c>
      <c r="AL26" s="164">
        <v>0</v>
      </c>
      <c r="AM26" s="164">
        <v>0</v>
      </c>
      <c r="AN26" s="164">
        <v>0</v>
      </c>
      <c r="AO26" s="161">
        <v>0</v>
      </c>
      <c r="AP26" s="161">
        <v>25000</v>
      </c>
    </row>
    <row r="27" spans="1:42" ht="26.25" customHeight="1" x14ac:dyDescent="0.25">
      <c r="A27" s="159">
        <v>23</v>
      </c>
      <c r="B27" s="41" t="s">
        <v>53</v>
      </c>
      <c r="C27" s="42" t="s">
        <v>37</v>
      </c>
      <c r="D27" s="168">
        <v>50000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72">
        <v>0</v>
      </c>
      <c r="K27" s="161"/>
      <c r="L27" s="162">
        <v>0</v>
      </c>
      <c r="M27" s="162">
        <v>0</v>
      </c>
      <c r="N27" s="162">
        <v>0</v>
      </c>
      <c r="O27" s="163">
        <v>0</v>
      </c>
      <c r="P27" s="163">
        <v>0</v>
      </c>
      <c r="Q27" s="173">
        <v>0</v>
      </c>
      <c r="R27" s="174">
        <v>0</v>
      </c>
      <c r="S27" s="174">
        <v>0</v>
      </c>
      <c r="T27" s="174">
        <v>0</v>
      </c>
      <c r="U27" s="174">
        <v>0</v>
      </c>
      <c r="V27" s="174">
        <v>0</v>
      </c>
      <c r="W27" s="174">
        <v>0</v>
      </c>
      <c r="X27" s="174">
        <v>0</v>
      </c>
      <c r="Y27" s="163">
        <v>0</v>
      </c>
      <c r="Z27" s="170">
        <v>0</v>
      </c>
      <c r="AA27" s="170">
        <v>0</v>
      </c>
      <c r="AB27" s="170">
        <v>0</v>
      </c>
      <c r="AC27" s="169">
        <v>0</v>
      </c>
      <c r="AD27" s="169">
        <v>0</v>
      </c>
      <c r="AE27" s="169">
        <v>0</v>
      </c>
      <c r="AF27" s="169">
        <v>0</v>
      </c>
      <c r="AG27" s="169">
        <v>0</v>
      </c>
      <c r="AH27" s="169">
        <v>0</v>
      </c>
      <c r="AI27" s="169">
        <v>0</v>
      </c>
      <c r="AJ27" s="171">
        <v>0</v>
      </c>
      <c r="AK27" s="164">
        <v>0</v>
      </c>
      <c r="AL27" s="164">
        <v>0</v>
      </c>
      <c r="AM27" s="164">
        <v>0</v>
      </c>
      <c r="AN27" s="164">
        <v>0</v>
      </c>
      <c r="AO27" s="168">
        <v>0</v>
      </c>
      <c r="AP27" s="168">
        <v>50000</v>
      </c>
    </row>
    <row r="28" spans="1:42" ht="30" customHeight="1" x14ac:dyDescent="0.25">
      <c r="A28" s="159">
        <v>24</v>
      </c>
      <c r="B28" s="41" t="s">
        <v>36</v>
      </c>
      <c r="C28" s="42" t="s">
        <v>15</v>
      </c>
      <c r="D28" s="168">
        <v>50000</v>
      </c>
      <c r="E28" s="168">
        <v>0</v>
      </c>
      <c r="F28" s="168">
        <v>0</v>
      </c>
      <c r="G28" s="168">
        <v>0</v>
      </c>
      <c r="H28" s="168">
        <v>0</v>
      </c>
      <c r="I28" s="168">
        <v>0</v>
      </c>
      <c r="J28" s="172">
        <v>0</v>
      </c>
      <c r="K28" s="161">
        <v>0</v>
      </c>
      <c r="L28" s="162">
        <v>0</v>
      </c>
      <c r="M28" s="162">
        <v>0</v>
      </c>
      <c r="N28" s="162">
        <v>0</v>
      </c>
      <c r="O28" s="163">
        <v>0</v>
      </c>
      <c r="P28" s="163">
        <v>0</v>
      </c>
      <c r="Q28" s="173">
        <v>0</v>
      </c>
      <c r="R28" s="174">
        <v>0</v>
      </c>
      <c r="S28" s="174">
        <v>0</v>
      </c>
      <c r="T28" s="174">
        <v>0</v>
      </c>
      <c r="U28" s="174">
        <v>0</v>
      </c>
      <c r="V28" s="174">
        <v>0</v>
      </c>
      <c r="W28" s="174">
        <v>0</v>
      </c>
      <c r="X28" s="174">
        <v>0</v>
      </c>
      <c r="Y28" s="163">
        <v>0</v>
      </c>
      <c r="Z28" s="170">
        <v>0</v>
      </c>
      <c r="AA28" s="170">
        <v>0</v>
      </c>
      <c r="AB28" s="170">
        <v>0</v>
      </c>
      <c r="AC28" s="169">
        <v>0</v>
      </c>
      <c r="AD28" s="169">
        <v>0</v>
      </c>
      <c r="AE28" s="169">
        <v>0</v>
      </c>
      <c r="AF28" s="169">
        <v>0</v>
      </c>
      <c r="AG28" s="169">
        <v>0</v>
      </c>
      <c r="AH28" s="169">
        <v>0</v>
      </c>
      <c r="AI28" s="169">
        <v>0</v>
      </c>
      <c r="AJ28" s="171">
        <v>0</v>
      </c>
      <c r="AK28" s="164">
        <v>0</v>
      </c>
      <c r="AL28" s="164">
        <v>0</v>
      </c>
      <c r="AM28" s="164">
        <v>0</v>
      </c>
      <c r="AN28" s="164">
        <v>0</v>
      </c>
      <c r="AO28" s="168">
        <v>0</v>
      </c>
      <c r="AP28" s="168">
        <v>50000</v>
      </c>
    </row>
    <row r="29" spans="1:42" ht="26.25" customHeight="1" x14ac:dyDescent="0.25">
      <c r="A29" s="160">
        <v>25</v>
      </c>
      <c r="B29" s="41" t="s">
        <v>74</v>
      </c>
      <c r="C29" s="42" t="s">
        <v>52</v>
      </c>
      <c r="D29" s="168">
        <v>50000</v>
      </c>
      <c r="E29" s="168">
        <v>0</v>
      </c>
      <c r="F29" s="168">
        <v>0</v>
      </c>
      <c r="G29" s="168">
        <v>0</v>
      </c>
      <c r="H29" s="168">
        <v>0</v>
      </c>
      <c r="I29" s="168">
        <v>0</v>
      </c>
      <c r="J29" s="172">
        <v>0</v>
      </c>
      <c r="K29" s="161">
        <v>0</v>
      </c>
      <c r="L29" s="162">
        <v>0</v>
      </c>
      <c r="M29" s="162">
        <v>0</v>
      </c>
      <c r="N29" s="162">
        <v>0</v>
      </c>
      <c r="O29" s="163">
        <v>0</v>
      </c>
      <c r="P29" s="163">
        <v>0</v>
      </c>
      <c r="Q29" s="173">
        <v>0</v>
      </c>
      <c r="R29" s="163">
        <v>0</v>
      </c>
      <c r="S29" s="163">
        <v>0</v>
      </c>
      <c r="T29" s="173">
        <v>0</v>
      </c>
      <c r="U29" s="173">
        <v>0</v>
      </c>
      <c r="V29" s="174">
        <v>0</v>
      </c>
      <c r="W29" s="174">
        <v>0</v>
      </c>
      <c r="X29" s="174">
        <v>0</v>
      </c>
      <c r="Y29" s="163">
        <v>0</v>
      </c>
      <c r="Z29" s="170">
        <v>0</v>
      </c>
      <c r="AA29" s="170">
        <v>0</v>
      </c>
      <c r="AB29" s="170">
        <v>0</v>
      </c>
      <c r="AC29" s="169">
        <v>0</v>
      </c>
      <c r="AD29" s="169">
        <v>0</v>
      </c>
      <c r="AE29" s="169">
        <v>0</v>
      </c>
      <c r="AF29" s="169">
        <v>0</v>
      </c>
      <c r="AG29" s="169">
        <v>0</v>
      </c>
      <c r="AH29" s="169">
        <v>0</v>
      </c>
      <c r="AI29" s="169">
        <v>0</v>
      </c>
      <c r="AJ29" s="171">
        <v>0</v>
      </c>
      <c r="AK29" s="164">
        <v>0</v>
      </c>
      <c r="AL29" s="164">
        <v>0</v>
      </c>
      <c r="AM29" s="164">
        <v>0</v>
      </c>
      <c r="AN29" s="164">
        <v>0</v>
      </c>
      <c r="AO29" s="168">
        <v>0</v>
      </c>
      <c r="AP29" s="168">
        <v>50000</v>
      </c>
    </row>
    <row r="30" spans="1:42" ht="26.25" customHeight="1" x14ac:dyDescent="0.25">
      <c r="A30" s="160">
        <v>26</v>
      </c>
      <c r="B30" s="41" t="s">
        <v>87</v>
      </c>
      <c r="C30" s="42" t="s">
        <v>10</v>
      </c>
      <c r="D30" s="161">
        <v>25000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2">
        <v>0</v>
      </c>
      <c r="M30" s="162">
        <v>0</v>
      </c>
      <c r="N30" s="162">
        <v>0</v>
      </c>
      <c r="O30" s="163">
        <v>0</v>
      </c>
      <c r="P30" s="163">
        <v>0</v>
      </c>
      <c r="Q30" s="163">
        <v>0</v>
      </c>
      <c r="R30" s="163">
        <v>0</v>
      </c>
      <c r="S30" s="163">
        <v>0</v>
      </c>
      <c r="T30" s="163">
        <v>0</v>
      </c>
      <c r="U30" s="163">
        <v>0</v>
      </c>
      <c r="V30" s="163">
        <v>0</v>
      </c>
      <c r="W30" s="163">
        <v>0</v>
      </c>
      <c r="X30" s="163">
        <v>0</v>
      </c>
      <c r="Y30" s="163">
        <v>0</v>
      </c>
      <c r="Z30" s="163">
        <v>0</v>
      </c>
      <c r="AA30" s="163">
        <v>0</v>
      </c>
      <c r="AB30" s="170">
        <v>0</v>
      </c>
      <c r="AC30" s="169">
        <v>16579.8</v>
      </c>
      <c r="AD30" s="169">
        <v>0</v>
      </c>
      <c r="AE30" s="169">
        <v>0</v>
      </c>
      <c r="AF30" s="169">
        <v>0</v>
      </c>
      <c r="AG30" s="169">
        <v>0</v>
      </c>
      <c r="AH30" s="169">
        <v>0</v>
      </c>
      <c r="AI30" s="169">
        <v>0</v>
      </c>
      <c r="AJ30" s="171">
        <v>16579.8</v>
      </c>
      <c r="AK30" s="164">
        <v>0</v>
      </c>
      <c r="AL30" s="164">
        <v>0</v>
      </c>
      <c r="AM30" s="164">
        <v>0</v>
      </c>
      <c r="AN30" s="164">
        <v>0</v>
      </c>
      <c r="AO30" s="161">
        <v>0</v>
      </c>
      <c r="AP30" s="161">
        <v>25000</v>
      </c>
    </row>
    <row r="31" spans="1:42" ht="26.25" customHeight="1" x14ac:dyDescent="0.25">
      <c r="A31" s="160">
        <v>27</v>
      </c>
      <c r="B31" s="41" t="s">
        <v>101</v>
      </c>
      <c r="C31" s="278" t="s">
        <v>102</v>
      </c>
      <c r="D31" s="168">
        <v>50000</v>
      </c>
      <c r="E31" s="168">
        <v>0</v>
      </c>
      <c r="F31" s="168">
        <v>0</v>
      </c>
      <c r="G31" s="168">
        <v>0</v>
      </c>
      <c r="H31" s="168">
        <v>0</v>
      </c>
      <c r="I31" s="168">
        <v>0</v>
      </c>
      <c r="J31" s="168">
        <v>0</v>
      </c>
      <c r="K31" s="168">
        <v>0</v>
      </c>
      <c r="L31" s="168">
        <v>0</v>
      </c>
      <c r="M31" s="168">
        <v>0</v>
      </c>
      <c r="N31" s="168">
        <v>0</v>
      </c>
      <c r="O31" s="168">
        <v>0</v>
      </c>
      <c r="P31" s="168">
        <v>0</v>
      </c>
      <c r="Q31" s="168">
        <v>0</v>
      </c>
      <c r="R31" s="168">
        <v>0</v>
      </c>
      <c r="S31" s="168">
        <v>0</v>
      </c>
      <c r="T31" s="168">
        <v>0</v>
      </c>
      <c r="U31" s="168">
        <v>0</v>
      </c>
      <c r="V31" s="168">
        <v>0</v>
      </c>
      <c r="W31" s="168">
        <v>0</v>
      </c>
      <c r="X31" s="168">
        <v>0</v>
      </c>
      <c r="Y31" s="168">
        <v>0</v>
      </c>
      <c r="Z31" s="168">
        <v>0</v>
      </c>
      <c r="AA31" s="168">
        <v>0</v>
      </c>
      <c r="AB31" s="168">
        <v>0</v>
      </c>
      <c r="AC31" s="169">
        <v>0</v>
      </c>
      <c r="AD31" s="169">
        <v>0</v>
      </c>
      <c r="AE31" s="169">
        <v>0</v>
      </c>
      <c r="AF31" s="169">
        <v>0</v>
      </c>
      <c r="AG31" s="169">
        <v>0</v>
      </c>
      <c r="AH31" s="169">
        <v>0</v>
      </c>
      <c r="AI31" s="169">
        <v>0</v>
      </c>
      <c r="AJ31" s="171">
        <v>0</v>
      </c>
      <c r="AK31" s="164">
        <v>0</v>
      </c>
      <c r="AL31" s="164">
        <v>0</v>
      </c>
      <c r="AM31" s="164">
        <v>0</v>
      </c>
      <c r="AN31" s="164">
        <v>0</v>
      </c>
      <c r="AO31" s="168">
        <v>0</v>
      </c>
      <c r="AP31" s="168">
        <v>50000</v>
      </c>
    </row>
    <row r="32" spans="1:42" ht="26.25" customHeight="1" x14ac:dyDescent="0.25">
      <c r="A32" s="160">
        <v>28</v>
      </c>
      <c r="B32" s="41" t="s">
        <v>103</v>
      </c>
      <c r="C32" s="278" t="s">
        <v>104</v>
      </c>
      <c r="D32" s="168">
        <v>40000</v>
      </c>
      <c r="E32" s="168">
        <v>0</v>
      </c>
      <c r="F32" s="168">
        <v>0</v>
      </c>
      <c r="G32" s="168">
        <v>0</v>
      </c>
      <c r="H32" s="168">
        <v>0</v>
      </c>
      <c r="I32" s="168">
        <v>0</v>
      </c>
      <c r="J32" s="168">
        <v>0</v>
      </c>
      <c r="K32" s="168">
        <v>0</v>
      </c>
      <c r="L32" s="168">
        <v>0</v>
      </c>
      <c r="M32" s="168">
        <v>0</v>
      </c>
      <c r="N32" s="168">
        <v>0</v>
      </c>
      <c r="O32" s="168">
        <v>0</v>
      </c>
      <c r="P32" s="168">
        <v>0</v>
      </c>
      <c r="Q32" s="168">
        <v>0</v>
      </c>
      <c r="R32" s="168">
        <v>0</v>
      </c>
      <c r="S32" s="168">
        <v>0</v>
      </c>
      <c r="T32" s="168">
        <v>0</v>
      </c>
      <c r="U32" s="168">
        <v>0</v>
      </c>
      <c r="V32" s="168">
        <v>0</v>
      </c>
      <c r="W32" s="168">
        <v>0</v>
      </c>
      <c r="X32" s="168">
        <v>0</v>
      </c>
      <c r="Y32" s="168">
        <v>0</v>
      </c>
      <c r="Z32" s="168">
        <v>0</v>
      </c>
      <c r="AA32" s="168">
        <v>0</v>
      </c>
      <c r="AB32" s="168">
        <v>0</v>
      </c>
      <c r="AC32" s="169">
        <v>0</v>
      </c>
      <c r="AD32" s="169">
        <v>0</v>
      </c>
      <c r="AE32" s="169">
        <v>0</v>
      </c>
      <c r="AF32" s="169">
        <v>0</v>
      </c>
      <c r="AG32" s="169">
        <v>0</v>
      </c>
      <c r="AH32" s="169">
        <v>0</v>
      </c>
      <c r="AI32" s="169">
        <v>0</v>
      </c>
      <c r="AJ32" s="171">
        <v>0</v>
      </c>
      <c r="AK32" s="164">
        <v>0</v>
      </c>
      <c r="AL32" s="164">
        <v>0</v>
      </c>
      <c r="AM32" s="164">
        <v>0</v>
      </c>
      <c r="AN32" s="164">
        <v>0</v>
      </c>
      <c r="AO32" s="168">
        <v>0</v>
      </c>
      <c r="AP32" s="168">
        <v>40000</v>
      </c>
    </row>
    <row r="33" spans="1:42" ht="19.5" customHeight="1" x14ac:dyDescent="0.25">
      <c r="A33" s="175"/>
      <c r="B33" s="175"/>
      <c r="C33" s="176" t="s">
        <v>51</v>
      </c>
      <c r="D33" s="46">
        <f>SUM(D5:D29)</f>
        <v>1180000</v>
      </c>
      <c r="E33" s="46">
        <f>SUM(E5:E32)</f>
        <v>10000</v>
      </c>
      <c r="F33" s="46">
        <f>SUM(F5:F30)</f>
        <v>137061.59</v>
      </c>
      <c r="G33" s="46">
        <f>SUM(G5:G30)</f>
        <v>74006.429999999993</v>
      </c>
      <c r="H33" s="46">
        <f>SUM(H11:H29)</f>
        <v>114782.79000000001</v>
      </c>
      <c r="I33" s="46">
        <f>SUM(I11:I29)</f>
        <v>0</v>
      </c>
      <c r="J33" s="268">
        <f>SUM(J10:K29)</f>
        <v>162129.55000000002</v>
      </c>
      <c r="K33" s="269"/>
      <c r="L33" s="267">
        <f>SUM(L5:N29)</f>
        <v>343371.41</v>
      </c>
      <c r="M33" s="267"/>
      <c r="N33" s="267"/>
      <c r="O33" s="268">
        <f>SUM(O5:Q29)</f>
        <v>437799.38000000006</v>
      </c>
      <c r="P33" s="270"/>
      <c r="Q33" s="269"/>
      <c r="R33" s="267">
        <f>SUM(R5:U29)</f>
        <v>552994.79999999993</v>
      </c>
      <c r="S33" s="267"/>
      <c r="T33" s="267"/>
      <c r="U33" s="267"/>
      <c r="V33" s="268">
        <f>SUM(V5:X29)</f>
        <v>491673.38000000006</v>
      </c>
      <c r="W33" s="270"/>
      <c r="X33" s="269"/>
      <c r="Y33" s="256">
        <f>SUM(Y5:AB30)</f>
        <v>546115.96000000008</v>
      </c>
      <c r="Z33" s="260"/>
      <c r="AA33" s="260"/>
      <c r="AB33" s="257"/>
      <c r="AC33" s="256">
        <f>SUM(AC5:AI30)</f>
        <v>786998.15999999992</v>
      </c>
      <c r="AD33" s="260"/>
      <c r="AE33" s="260"/>
      <c r="AF33" s="260"/>
      <c r="AG33" s="260"/>
      <c r="AH33" s="260"/>
      <c r="AI33" s="257"/>
      <c r="AJ33" s="256">
        <f>SUM(AJ5:AN32)</f>
        <v>589033.49</v>
      </c>
      <c r="AK33" s="260"/>
      <c r="AL33" s="260"/>
      <c r="AM33" s="260"/>
      <c r="AN33" s="257"/>
      <c r="AO33" s="177">
        <f>SUM(AO5:AO30)</f>
        <v>200000</v>
      </c>
      <c r="AP33" s="115">
        <f>SUM(AP5:AP32)</f>
        <v>1105000</v>
      </c>
    </row>
    <row r="34" spans="1:42" x14ac:dyDescent="0.25">
      <c r="H34" s="274"/>
      <c r="I34" s="274"/>
    </row>
    <row r="35" spans="1:42" x14ac:dyDescent="0.25">
      <c r="H35" s="175"/>
      <c r="I35" s="175"/>
    </row>
  </sheetData>
  <mergeCells count="12">
    <mergeCell ref="AJ33:AN33"/>
    <mergeCell ref="B2:AK2"/>
    <mergeCell ref="B3:AK3"/>
    <mergeCell ref="A1:AP1"/>
    <mergeCell ref="H34:I34"/>
    <mergeCell ref="L33:N33"/>
    <mergeCell ref="J33:K33"/>
    <mergeCell ref="O33:Q33"/>
    <mergeCell ref="R33:U33"/>
    <mergeCell ref="V33:X33"/>
    <mergeCell ref="Y33:AB33"/>
    <mergeCell ref="AC33:AI33"/>
  </mergeCell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workbookViewId="0">
      <selection activeCell="B9" sqref="B9"/>
    </sheetView>
  </sheetViews>
  <sheetFormatPr baseColWidth="10" defaultColWidth="11.42578125" defaultRowHeight="15.75" x14ac:dyDescent="0.25"/>
  <cols>
    <col min="1" max="1" width="3.5703125" style="198" customWidth="1"/>
    <col min="2" max="2" width="44.85546875" style="198" bestFit="1" customWidth="1"/>
    <col min="3" max="3" width="60.140625" style="198" customWidth="1"/>
    <col min="4" max="4" width="24" style="197" bestFit="1" customWidth="1"/>
    <col min="5" max="5" width="15.7109375" style="197" bestFit="1" customWidth="1"/>
    <col min="6" max="6" width="23.140625" style="197" bestFit="1" customWidth="1"/>
    <col min="7" max="7" width="26" style="197" bestFit="1" customWidth="1"/>
    <col min="8" max="9" width="24.7109375" style="197" bestFit="1" customWidth="1"/>
    <col min="10" max="24" width="24.7109375" style="197" customWidth="1"/>
    <col min="25" max="28" width="31.5703125" style="197" bestFit="1" customWidth="1"/>
    <col min="29" max="46" width="31.5703125" style="197" customWidth="1"/>
    <col min="47" max="47" width="23.28515625" style="197" customWidth="1"/>
    <col min="48" max="48" width="19.28515625" style="197" customWidth="1"/>
    <col min="49" max="49" width="11.42578125" style="197"/>
    <col min="50" max="50" width="12.7109375" style="197" bestFit="1" customWidth="1"/>
    <col min="51" max="16384" width="11.42578125" style="197"/>
  </cols>
  <sheetData>
    <row r="1" spans="1:48" ht="139.5" customHeight="1" x14ac:dyDescent="0.25">
      <c r="A1" s="276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</row>
    <row r="2" spans="1:48" ht="16.5" thickBot="1" x14ac:dyDescent="0.3"/>
    <row r="3" spans="1:48" ht="16.5" thickBot="1" x14ac:dyDescent="0.3">
      <c r="B3" s="219" t="s">
        <v>1</v>
      </c>
      <c r="C3" s="220" t="s">
        <v>2</v>
      </c>
      <c r="D3" s="191" t="s">
        <v>3</v>
      </c>
      <c r="E3" s="192" t="s">
        <v>4</v>
      </c>
      <c r="F3" s="192" t="s">
        <v>57</v>
      </c>
      <c r="G3" s="192" t="s">
        <v>56</v>
      </c>
      <c r="H3" s="192" t="s">
        <v>55</v>
      </c>
      <c r="I3" s="192" t="s">
        <v>54</v>
      </c>
      <c r="J3" s="192" t="s">
        <v>60</v>
      </c>
      <c r="K3" s="193" t="s">
        <v>61</v>
      </c>
      <c r="L3" s="194" t="s">
        <v>68</v>
      </c>
      <c r="M3" s="195" t="s">
        <v>67</v>
      </c>
      <c r="N3" s="196" t="s">
        <v>66</v>
      </c>
      <c r="O3" s="192" t="s">
        <v>71</v>
      </c>
      <c r="P3" s="192" t="s">
        <v>72</v>
      </c>
      <c r="Q3" s="192" t="s">
        <v>73</v>
      </c>
      <c r="R3" s="192" t="s">
        <v>80</v>
      </c>
      <c r="S3" s="192" t="s">
        <v>79</v>
      </c>
      <c r="T3" s="192" t="s">
        <v>78</v>
      </c>
      <c r="U3" s="192" t="s">
        <v>77</v>
      </c>
      <c r="V3" s="192" t="s">
        <v>82</v>
      </c>
      <c r="W3" s="192" t="s">
        <v>83</v>
      </c>
      <c r="X3" s="192" t="s">
        <v>84</v>
      </c>
      <c r="Y3" s="192" t="s">
        <v>92</v>
      </c>
      <c r="Z3" s="192" t="s">
        <v>91</v>
      </c>
      <c r="AA3" s="192" t="s">
        <v>90</v>
      </c>
      <c r="AB3" s="192" t="s">
        <v>89</v>
      </c>
      <c r="AC3" s="192" t="s">
        <v>94</v>
      </c>
      <c r="AD3" s="192" t="s">
        <v>95</v>
      </c>
      <c r="AE3" s="192" t="s">
        <v>96</v>
      </c>
      <c r="AF3" s="192" t="s">
        <v>97</v>
      </c>
      <c r="AG3" s="192" t="s">
        <v>98</v>
      </c>
      <c r="AH3" s="192" t="s">
        <v>99</v>
      </c>
      <c r="AI3" s="192" t="s">
        <v>100</v>
      </c>
      <c r="AJ3" s="192" t="s">
        <v>107</v>
      </c>
      <c r="AK3" s="192" t="s">
        <v>106</v>
      </c>
      <c r="AL3" s="192" t="s">
        <v>105</v>
      </c>
      <c r="AM3" s="192" t="s">
        <v>110</v>
      </c>
      <c r="AN3" s="192" t="s">
        <v>111</v>
      </c>
      <c r="AO3" s="192" t="s">
        <v>112</v>
      </c>
      <c r="AP3" s="192" t="s">
        <v>113</v>
      </c>
      <c r="AQ3" s="192" t="s">
        <v>114</v>
      </c>
      <c r="AR3" s="192" t="s">
        <v>115</v>
      </c>
      <c r="AS3" s="192" t="s">
        <v>116</v>
      </c>
      <c r="AT3" s="192" t="s">
        <v>117</v>
      </c>
      <c r="AU3" s="192" t="s">
        <v>6</v>
      </c>
      <c r="AV3" s="191" t="s">
        <v>7</v>
      </c>
    </row>
    <row r="4" spans="1:48" x14ac:dyDescent="0.25">
      <c r="A4" s="200">
        <v>1</v>
      </c>
      <c r="B4" s="279" t="s">
        <v>16</v>
      </c>
      <c r="C4" s="280" t="s">
        <v>11</v>
      </c>
      <c r="D4" s="202">
        <v>50000</v>
      </c>
      <c r="E4" s="202">
        <v>10000</v>
      </c>
      <c r="F4" s="202">
        <v>31651.96</v>
      </c>
      <c r="G4" s="202">
        <v>0</v>
      </c>
      <c r="H4" s="202">
        <v>31651.96</v>
      </c>
      <c r="I4" s="202">
        <v>0</v>
      </c>
      <c r="J4" s="202">
        <v>6482.99</v>
      </c>
      <c r="K4" s="202">
        <v>0</v>
      </c>
      <c r="L4" s="203">
        <v>12863.07</v>
      </c>
      <c r="M4" s="203">
        <v>0</v>
      </c>
      <c r="N4" s="203">
        <v>0</v>
      </c>
      <c r="O4" s="204">
        <v>0</v>
      </c>
      <c r="P4" s="204">
        <v>0</v>
      </c>
      <c r="Q4" s="204">
        <v>0</v>
      </c>
      <c r="R4" s="204">
        <v>22811.02</v>
      </c>
      <c r="S4" s="204">
        <v>26133.18</v>
      </c>
      <c r="T4" s="204">
        <v>0</v>
      </c>
      <c r="U4" s="204">
        <v>0</v>
      </c>
      <c r="V4" s="204">
        <v>14543.13</v>
      </c>
      <c r="W4" s="204">
        <v>40394.720000000001</v>
      </c>
      <c r="X4" s="204">
        <v>0</v>
      </c>
      <c r="Y4" s="204">
        <v>40394.720000000001</v>
      </c>
      <c r="Z4" s="204">
        <v>0</v>
      </c>
      <c r="AA4" s="204">
        <v>0</v>
      </c>
      <c r="AB4" s="204">
        <v>0</v>
      </c>
      <c r="AC4" s="203">
        <v>29013.05</v>
      </c>
      <c r="AD4" s="203">
        <v>0</v>
      </c>
      <c r="AE4" s="203">
        <v>0</v>
      </c>
      <c r="AF4" s="203">
        <v>0</v>
      </c>
      <c r="AG4" s="203">
        <v>0</v>
      </c>
      <c r="AH4" s="203">
        <v>0</v>
      </c>
      <c r="AI4" s="203">
        <v>0</v>
      </c>
      <c r="AJ4" s="203">
        <v>22803.83</v>
      </c>
      <c r="AK4" s="203">
        <v>14702.1</v>
      </c>
      <c r="AL4" s="203">
        <v>0</v>
      </c>
      <c r="AM4" s="203">
        <v>0</v>
      </c>
      <c r="AN4" s="203">
        <v>0</v>
      </c>
      <c r="AO4" s="205">
        <v>34982.519999999997</v>
      </c>
      <c r="AP4" s="205">
        <v>27124.53</v>
      </c>
      <c r="AQ4" s="205">
        <v>0</v>
      </c>
      <c r="AR4" s="205">
        <v>0</v>
      </c>
      <c r="AS4" s="205">
        <v>0</v>
      </c>
      <c r="AT4" s="205">
        <v>0</v>
      </c>
      <c r="AU4" s="202">
        <v>0</v>
      </c>
      <c r="AV4" s="202">
        <v>60000</v>
      </c>
    </row>
    <row r="5" spans="1:48" x14ac:dyDescent="0.25">
      <c r="A5" s="200">
        <v>2</v>
      </c>
      <c r="B5" s="279" t="s">
        <v>17</v>
      </c>
      <c r="C5" s="280" t="s">
        <v>76</v>
      </c>
      <c r="D5" s="202">
        <v>50000</v>
      </c>
      <c r="E5" s="202">
        <v>0</v>
      </c>
      <c r="F5" s="206">
        <v>24347.99</v>
      </c>
      <c r="G5" s="207">
        <v>32037.37</v>
      </c>
      <c r="H5" s="203">
        <v>28144.240000000002</v>
      </c>
      <c r="I5" s="202">
        <v>0</v>
      </c>
      <c r="J5" s="203">
        <v>33385.01</v>
      </c>
      <c r="K5" s="202">
        <v>0</v>
      </c>
      <c r="L5" s="203">
        <v>34403.93</v>
      </c>
      <c r="M5" s="203">
        <v>0</v>
      </c>
      <c r="N5" s="203">
        <v>0</v>
      </c>
      <c r="O5" s="204">
        <v>25303.02</v>
      </c>
      <c r="P5" s="204">
        <v>0</v>
      </c>
      <c r="Q5" s="204">
        <v>0</v>
      </c>
      <c r="R5" s="204">
        <v>14973.01</v>
      </c>
      <c r="S5" s="204">
        <v>14208.75</v>
      </c>
      <c r="T5" s="204">
        <v>2997.75</v>
      </c>
      <c r="U5" s="204">
        <v>14986.99</v>
      </c>
      <c r="V5" s="204">
        <v>10280</v>
      </c>
      <c r="W5" s="204">
        <v>14889</v>
      </c>
      <c r="X5" s="204">
        <v>10456.25</v>
      </c>
      <c r="Y5" s="204">
        <v>14878.49</v>
      </c>
      <c r="Z5" s="204">
        <v>12757</v>
      </c>
      <c r="AA5" s="204">
        <v>0</v>
      </c>
      <c r="AB5" s="204">
        <v>0</v>
      </c>
      <c r="AC5" s="203">
        <v>17144.009999999998</v>
      </c>
      <c r="AD5" s="203">
        <v>14300</v>
      </c>
      <c r="AE5" s="203">
        <v>13067.99</v>
      </c>
      <c r="AF5" s="203">
        <v>0</v>
      </c>
      <c r="AG5" s="203">
        <v>0</v>
      </c>
      <c r="AH5" s="203">
        <v>0</v>
      </c>
      <c r="AI5" s="203">
        <v>0</v>
      </c>
      <c r="AJ5" s="203">
        <v>13067.99</v>
      </c>
      <c r="AK5" s="203">
        <v>15351.05</v>
      </c>
      <c r="AL5" s="203">
        <v>0</v>
      </c>
      <c r="AM5" s="203">
        <v>0</v>
      </c>
      <c r="AN5" s="203">
        <v>0</v>
      </c>
      <c r="AO5" s="205">
        <v>0</v>
      </c>
      <c r="AP5" s="205">
        <v>0</v>
      </c>
      <c r="AQ5" s="205">
        <v>0</v>
      </c>
      <c r="AR5" s="205">
        <v>0</v>
      </c>
      <c r="AS5" s="205">
        <v>0</v>
      </c>
      <c r="AT5" s="205">
        <v>0</v>
      </c>
      <c r="AU5" s="202">
        <v>50000</v>
      </c>
      <c r="AV5" s="202">
        <v>0</v>
      </c>
    </row>
    <row r="6" spans="1:48" x14ac:dyDescent="0.25">
      <c r="A6" s="200">
        <v>3</v>
      </c>
      <c r="B6" s="279" t="s">
        <v>18</v>
      </c>
      <c r="C6" s="280" t="s">
        <v>12</v>
      </c>
      <c r="D6" s="202">
        <v>50000</v>
      </c>
      <c r="E6" s="202">
        <v>0</v>
      </c>
      <c r="F6" s="202">
        <v>21022.76</v>
      </c>
      <c r="G6" s="202">
        <v>0</v>
      </c>
      <c r="H6" s="203">
        <v>13764.5</v>
      </c>
      <c r="I6" s="202">
        <v>0</v>
      </c>
      <c r="J6" s="203">
        <v>0</v>
      </c>
      <c r="K6" s="202">
        <v>0</v>
      </c>
      <c r="L6" s="203">
        <v>0</v>
      </c>
      <c r="M6" s="203">
        <v>0</v>
      </c>
      <c r="N6" s="203">
        <v>0</v>
      </c>
      <c r="O6" s="204">
        <v>0</v>
      </c>
      <c r="P6" s="204">
        <v>0</v>
      </c>
      <c r="Q6" s="204">
        <v>0</v>
      </c>
      <c r="R6" s="204">
        <v>24683.23</v>
      </c>
      <c r="S6" s="204">
        <v>18629.32</v>
      </c>
      <c r="T6" s="204">
        <v>18224.240000000002</v>
      </c>
      <c r="U6" s="204">
        <v>0</v>
      </c>
      <c r="V6" s="204">
        <v>9702.17</v>
      </c>
      <c r="W6" s="204">
        <v>27311</v>
      </c>
      <c r="X6" s="204">
        <v>0</v>
      </c>
      <c r="Y6" s="204">
        <v>21497.51</v>
      </c>
      <c r="Z6" s="204">
        <v>0</v>
      </c>
      <c r="AA6" s="204">
        <v>0</v>
      </c>
      <c r="AB6" s="204">
        <v>0</v>
      </c>
      <c r="AC6" s="203">
        <v>3352.01</v>
      </c>
      <c r="AD6" s="203">
        <v>28298.68</v>
      </c>
      <c r="AE6" s="203">
        <v>16623.52</v>
      </c>
      <c r="AF6" s="203">
        <v>14090</v>
      </c>
      <c r="AG6" s="203">
        <v>0</v>
      </c>
      <c r="AH6" s="203">
        <v>0</v>
      </c>
      <c r="AI6" s="203">
        <v>0</v>
      </c>
      <c r="AJ6" s="203">
        <v>16623.52</v>
      </c>
      <c r="AK6" s="203">
        <v>28317.16</v>
      </c>
      <c r="AL6" s="203">
        <v>14392.4</v>
      </c>
      <c r="AM6" s="203">
        <v>14976.1</v>
      </c>
      <c r="AN6" s="203">
        <v>14915.4</v>
      </c>
      <c r="AO6" s="205">
        <v>5211.88</v>
      </c>
      <c r="AP6" s="205">
        <v>0</v>
      </c>
      <c r="AQ6" s="205">
        <v>0</v>
      </c>
      <c r="AR6" s="205">
        <v>0</v>
      </c>
      <c r="AS6" s="205">
        <v>0</v>
      </c>
      <c r="AT6" s="205">
        <v>0</v>
      </c>
      <c r="AU6" s="202">
        <v>50000</v>
      </c>
      <c r="AV6" s="202">
        <v>0</v>
      </c>
    </row>
    <row r="7" spans="1:48" x14ac:dyDescent="0.25">
      <c r="A7" s="200">
        <v>4</v>
      </c>
      <c r="B7" s="279" t="s">
        <v>22</v>
      </c>
      <c r="C7" s="280" t="s">
        <v>85</v>
      </c>
      <c r="D7" s="202">
        <v>50000</v>
      </c>
      <c r="E7" s="202">
        <v>0</v>
      </c>
      <c r="F7" s="202">
        <v>41969.06</v>
      </c>
      <c r="G7" s="203">
        <v>41969.06</v>
      </c>
      <c r="H7" s="203">
        <v>25801.200000000001</v>
      </c>
      <c r="I7" s="203">
        <v>26453.88</v>
      </c>
      <c r="J7" s="202">
        <v>46259.42</v>
      </c>
      <c r="K7" s="202">
        <v>49494.78</v>
      </c>
      <c r="L7" s="203">
        <v>40604.089999999997</v>
      </c>
      <c r="M7" s="203">
        <v>40357.919999999998</v>
      </c>
      <c r="N7" s="203">
        <v>29835</v>
      </c>
      <c r="O7" s="204">
        <v>48103.3</v>
      </c>
      <c r="P7" s="204">
        <v>35029</v>
      </c>
      <c r="Q7" s="204"/>
      <c r="R7" s="204">
        <v>38374.089999999997</v>
      </c>
      <c r="S7" s="204">
        <v>29388.28</v>
      </c>
      <c r="T7" s="204">
        <v>47161.06</v>
      </c>
      <c r="U7" s="204">
        <v>42065.45</v>
      </c>
      <c r="V7" s="204">
        <v>36697.050000000003</v>
      </c>
      <c r="W7" s="204">
        <v>41483.39</v>
      </c>
      <c r="X7" s="204">
        <v>0</v>
      </c>
      <c r="Y7" s="204">
        <v>43049.68</v>
      </c>
      <c r="Z7" s="204">
        <v>49839.6</v>
      </c>
      <c r="AA7" s="204">
        <v>48644.06</v>
      </c>
      <c r="AB7" s="204">
        <v>0</v>
      </c>
      <c r="AC7" s="203">
        <v>48644.06</v>
      </c>
      <c r="AD7" s="203">
        <v>49613.14</v>
      </c>
      <c r="AE7" s="203">
        <v>49569.74</v>
      </c>
      <c r="AF7" s="203">
        <v>44821.67</v>
      </c>
      <c r="AG7" s="203">
        <v>25808.84</v>
      </c>
      <c r="AH7" s="203">
        <v>0</v>
      </c>
      <c r="AI7" s="203">
        <v>0</v>
      </c>
      <c r="AJ7" s="203">
        <v>44821.67</v>
      </c>
      <c r="AK7" s="203">
        <v>25808.84</v>
      </c>
      <c r="AL7" s="203">
        <v>0</v>
      </c>
      <c r="AM7" s="203">
        <v>0</v>
      </c>
      <c r="AN7" s="203">
        <v>0</v>
      </c>
      <c r="AO7" s="205">
        <v>27389.22</v>
      </c>
      <c r="AP7" s="205">
        <v>46576.959999999999</v>
      </c>
      <c r="AQ7" s="205">
        <v>48074.55</v>
      </c>
      <c r="AR7" s="205">
        <v>46978.63</v>
      </c>
      <c r="AS7" s="205">
        <v>48341.1</v>
      </c>
      <c r="AT7" s="205">
        <v>0</v>
      </c>
      <c r="AU7" s="202">
        <v>50000</v>
      </c>
      <c r="AV7" s="202">
        <v>0</v>
      </c>
    </row>
    <row r="8" spans="1:48" x14ac:dyDescent="0.25">
      <c r="A8" s="200">
        <v>5</v>
      </c>
      <c r="B8" s="279" t="s">
        <v>21</v>
      </c>
      <c r="C8" s="280" t="s">
        <v>88</v>
      </c>
      <c r="D8" s="202">
        <v>50000</v>
      </c>
      <c r="E8" s="202">
        <v>0</v>
      </c>
      <c r="F8" s="202">
        <v>0</v>
      </c>
      <c r="G8" s="202">
        <v>0</v>
      </c>
      <c r="H8" s="202">
        <v>0</v>
      </c>
      <c r="I8" s="202">
        <v>0</v>
      </c>
      <c r="J8" s="202">
        <v>32480.82</v>
      </c>
      <c r="K8" s="202">
        <v>0</v>
      </c>
      <c r="L8" s="203">
        <v>24728.2</v>
      </c>
      <c r="M8" s="203">
        <v>0</v>
      </c>
      <c r="N8" s="203">
        <v>0</v>
      </c>
      <c r="O8" s="204">
        <v>0</v>
      </c>
      <c r="P8" s="204">
        <v>0</v>
      </c>
      <c r="Q8" s="204">
        <v>0</v>
      </c>
      <c r="R8" s="204">
        <v>11237.06</v>
      </c>
      <c r="S8" s="204">
        <v>0</v>
      </c>
      <c r="T8" s="204">
        <v>0</v>
      </c>
      <c r="U8" s="204">
        <v>0</v>
      </c>
      <c r="V8" s="204">
        <v>24947.66</v>
      </c>
      <c r="W8" s="204">
        <v>0</v>
      </c>
      <c r="X8" s="204">
        <v>0</v>
      </c>
      <c r="Y8" s="204">
        <v>28265.31</v>
      </c>
      <c r="Z8" s="204">
        <v>0</v>
      </c>
      <c r="AA8" s="204">
        <v>0</v>
      </c>
      <c r="AB8" s="204">
        <v>0</v>
      </c>
      <c r="AC8" s="203">
        <v>23063.98</v>
      </c>
      <c r="AD8" s="203">
        <v>0</v>
      </c>
      <c r="AE8" s="203">
        <v>0</v>
      </c>
      <c r="AF8" s="203">
        <v>0</v>
      </c>
      <c r="AG8" s="203">
        <v>0</v>
      </c>
      <c r="AH8" s="203">
        <v>0</v>
      </c>
      <c r="AI8" s="203">
        <v>0</v>
      </c>
      <c r="AJ8" s="203">
        <v>0</v>
      </c>
      <c r="AK8" s="203">
        <v>0</v>
      </c>
      <c r="AL8" s="203">
        <v>0</v>
      </c>
      <c r="AM8" s="203">
        <v>0</v>
      </c>
      <c r="AN8" s="203">
        <v>0</v>
      </c>
      <c r="AO8" s="208">
        <v>16779.509999999998</v>
      </c>
      <c r="AP8" s="205">
        <v>0</v>
      </c>
      <c r="AQ8" s="205">
        <v>0</v>
      </c>
      <c r="AR8" s="205">
        <v>0</v>
      </c>
      <c r="AS8" s="205">
        <v>0</v>
      </c>
      <c r="AT8" s="205">
        <v>0</v>
      </c>
      <c r="AU8" s="202">
        <v>0</v>
      </c>
      <c r="AV8" s="202">
        <v>50000</v>
      </c>
    </row>
    <row r="9" spans="1:48" ht="31.5" x14ac:dyDescent="0.25">
      <c r="A9" s="200">
        <v>6</v>
      </c>
      <c r="B9" s="279" t="s">
        <v>23</v>
      </c>
      <c r="C9" s="280" t="s">
        <v>8</v>
      </c>
      <c r="D9" s="202">
        <v>30000</v>
      </c>
      <c r="E9" s="202">
        <v>0</v>
      </c>
      <c r="F9" s="202">
        <v>0</v>
      </c>
      <c r="G9" s="202">
        <v>0</v>
      </c>
      <c r="H9" s="202">
        <v>0</v>
      </c>
      <c r="I9" s="202">
        <v>0</v>
      </c>
      <c r="J9" s="202">
        <v>0</v>
      </c>
      <c r="K9" s="202">
        <v>0</v>
      </c>
      <c r="L9" s="203">
        <v>0</v>
      </c>
      <c r="M9" s="203">
        <v>0</v>
      </c>
      <c r="N9" s="203">
        <v>0</v>
      </c>
      <c r="O9" s="204">
        <v>14561.47</v>
      </c>
      <c r="P9" s="204">
        <v>11256.95</v>
      </c>
      <c r="Q9" s="204">
        <v>0</v>
      </c>
      <c r="R9" s="204">
        <v>0</v>
      </c>
      <c r="S9" s="204">
        <v>0</v>
      </c>
      <c r="T9" s="204">
        <v>0</v>
      </c>
      <c r="U9" s="204">
        <v>0</v>
      </c>
      <c r="V9" s="204">
        <v>20969.13</v>
      </c>
      <c r="W9" s="204">
        <v>0</v>
      </c>
      <c r="X9" s="204">
        <v>0</v>
      </c>
      <c r="Y9" s="204">
        <v>0</v>
      </c>
      <c r="Z9" s="204">
        <v>0</v>
      </c>
      <c r="AA9" s="204">
        <v>0</v>
      </c>
      <c r="AB9" s="204">
        <v>0</v>
      </c>
      <c r="AC9" s="203">
        <v>20781.54</v>
      </c>
      <c r="AD9" s="203">
        <v>0</v>
      </c>
      <c r="AE9" s="203">
        <v>0</v>
      </c>
      <c r="AF9" s="203">
        <v>0</v>
      </c>
      <c r="AG9" s="203">
        <v>0</v>
      </c>
      <c r="AH9" s="203">
        <v>0</v>
      </c>
      <c r="AI9" s="203">
        <v>0</v>
      </c>
      <c r="AJ9" s="203">
        <v>29876.77</v>
      </c>
      <c r="AK9" s="203">
        <v>0</v>
      </c>
      <c r="AL9" s="203">
        <v>0</v>
      </c>
      <c r="AM9" s="203">
        <v>0</v>
      </c>
      <c r="AN9" s="203">
        <v>0</v>
      </c>
      <c r="AO9" s="205">
        <v>18473.48</v>
      </c>
      <c r="AP9" s="205">
        <v>0</v>
      </c>
      <c r="AQ9" s="205">
        <v>0</v>
      </c>
      <c r="AR9" s="205">
        <v>0</v>
      </c>
      <c r="AS9" s="205">
        <v>0</v>
      </c>
      <c r="AT9" s="205">
        <v>0</v>
      </c>
      <c r="AU9" s="202">
        <v>30000</v>
      </c>
      <c r="AV9" s="202">
        <v>0</v>
      </c>
    </row>
    <row r="10" spans="1:48" ht="31.5" x14ac:dyDescent="0.25">
      <c r="A10" s="200">
        <v>7</v>
      </c>
      <c r="B10" s="279" t="s">
        <v>19</v>
      </c>
      <c r="C10" s="280" t="s">
        <v>13</v>
      </c>
      <c r="D10" s="202">
        <v>50000</v>
      </c>
      <c r="E10" s="202">
        <v>0</v>
      </c>
      <c r="F10" s="209">
        <v>0</v>
      </c>
      <c r="G10" s="202">
        <v>0</v>
      </c>
      <c r="H10" s="202">
        <v>0</v>
      </c>
      <c r="I10" s="202">
        <v>0</v>
      </c>
      <c r="J10" s="202">
        <v>34573.839999999997</v>
      </c>
      <c r="K10" s="202">
        <v>0</v>
      </c>
      <c r="L10" s="203">
        <v>0</v>
      </c>
      <c r="M10" s="203">
        <v>0</v>
      </c>
      <c r="N10" s="203">
        <v>0</v>
      </c>
      <c r="O10" s="204">
        <v>30368.37</v>
      </c>
      <c r="P10" s="204">
        <v>0</v>
      </c>
      <c r="Q10" s="204">
        <v>0</v>
      </c>
      <c r="R10" s="204">
        <v>0</v>
      </c>
      <c r="S10" s="204">
        <v>0</v>
      </c>
      <c r="T10" s="204">
        <v>0</v>
      </c>
      <c r="U10" s="204">
        <v>0</v>
      </c>
      <c r="V10" s="204">
        <v>0</v>
      </c>
      <c r="W10" s="204">
        <v>0</v>
      </c>
      <c r="X10" s="204">
        <v>0</v>
      </c>
      <c r="Y10" s="204">
        <v>35989.69</v>
      </c>
      <c r="Z10" s="204">
        <v>0</v>
      </c>
      <c r="AA10" s="204">
        <v>0</v>
      </c>
      <c r="AB10" s="204">
        <v>0</v>
      </c>
      <c r="AC10" s="203"/>
      <c r="AD10" s="203"/>
      <c r="AE10" s="203"/>
      <c r="AF10" s="203"/>
      <c r="AG10" s="203"/>
      <c r="AH10" s="203"/>
      <c r="AI10" s="203"/>
      <c r="AJ10" s="203">
        <v>0</v>
      </c>
      <c r="AK10" s="203">
        <v>0</v>
      </c>
      <c r="AL10" s="203">
        <v>0</v>
      </c>
      <c r="AM10" s="203">
        <v>0</v>
      </c>
      <c r="AN10" s="203">
        <v>0</v>
      </c>
      <c r="AO10" s="205">
        <v>0</v>
      </c>
      <c r="AP10" s="205">
        <v>0</v>
      </c>
      <c r="AQ10" s="205">
        <v>0</v>
      </c>
      <c r="AR10" s="205">
        <v>0</v>
      </c>
      <c r="AS10" s="205">
        <v>0</v>
      </c>
      <c r="AT10" s="205">
        <v>0</v>
      </c>
      <c r="AU10" s="202">
        <v>0</v>
      </c>
      <c r="AV10" s="202">
        <v>50000</v>
      </c>
    </row>
    <row r="11" spans="1:48" ht="31.5" x14ac:dyDescent="0.25">
      <c r="A11" s="200">
        <v>8</v>
      </c>
      <c r="B11" s="279" t="s">
        <v>25</v>
      </c>
      <c r="C11" s="280" t="s">
        <v>26</v>
      </c>
      <c r="D11" s="202">
        <v>50000</v>
      </c>
      <c r="E11" s="202">
        <v>0</v>
      </c>
      <c r="F11" s="202">
        <v>0</v>
      </c>
      <c r="G11" s="202">
        <v>0</v>
      </c>
      <c r="H11" s="202">
        <v>0</v>
      </c>
      <c r="I11" s="202">
        <v>0</v>
      </c>
      <c r="J11" s="202">
        <v>0</v>
      </c>
      <c r="K11" s="202">
        <v>0</v>
      </c>
      <c r="L11" s="203">
        <v>0</v>
      </c>
      <c r="M11" s="203">
        <v>0</v>
      </c>
      <c r="N11" s="203">
        <v>0</v>
      </c>
      <c r="O11" s="204">
        <v>49150.09</v>
      </c>
      <c r="P11" s="204">
        <v>0</v>
      </c>
      <c r="Q11" s="204">
        <v>0</v>
      </c>
      <c r="R11" s="204">
        <v>0</v>
      </c>
      <c r="S11" s="204">
        <v>0</v>
      </c>
      <c r="T11" s="204">
        <v>0</v>
      </c>
      <c r="U11" s="204">
        <v>0</v>
      </c>
      <c r="V11" s="204">
        <v>39953.85</v>
      </c>
      <c r="W11" s="204">
        <v>0</v>
      </c>
      <c r="X11" s="204">
        <v>0</v>
      </c>
      <c r="Y11" s="204">
        <v>46312.35</v>
      </c>
      <c r="Z11" s="204">
        <v>0</v>
      </c>
      <c r="AA11" s="204">
        <v>0</v>
      </c>
      <c r="AB11" s="204">
        <v>0</v>
      </c>
      <c r="AC11" s="203">
        <v>20229.07</v>
      </c>
      <c r="AD11" s="203">
        <v>27928.16</v>
      </c>
      <c r="AE11" s="203">
        <v>0</v>
      </c>
      <c r="AF11" s="203">
        <v>0</v>
      </c>
      <c r="AG11" s="203">
        <v>0</v>
      </c>
      <c r="AH11" s="203">
        <v>0</v>
      </c>
      <c r="AI11" s="203">
        <v>0</v>
      </c>
      <c r="AJ11" s="203">
        <v>27928.16</v>
      </c>
      <c r="AK11" s="203">
        <v>0</v>
      </c>
      <c r="AL11" s="203">
        <v>0</v>
      </c>
      <c r="AM11" s="203">
        <v>0</v>
      </c>
      <c r="AN11" s="203">
        <v>0</v>
      </c>
      <c r="AO11" s="205">
        <v>0</v>
      </c>
      <c r="AP11" s="205">
        <v>0</v>
      </c>
      <c r="AQ11" s="205">
        <v>0</v>
      </c>
      <c r="AR11" s="205">
        <v>0</v>
      </c>
      <c r="AS11" s="205">
        <v>0</v>
      </c>
      <c r="AT11" s="205">
        <v>0</v>
      </c>
      <c r="AU11" s="202">
        <v>50000</v>
      </c>
      <c r="AV11" s="202">
        <v>0</v>
      </c>
    </row>
    <row r="12" spans="1:48" ht="31.5" x14ac:dyDescent="0.25">
      <c r="A12" s="200">
        <v>9</v>
      </c>
      <c r="B12" s="279" t="s">
        <v>27</v>
      </c>
      <c r="C12" s="280" t="s">
        <v>75</v>
      </c>
      <c r="D12" s="202">
        <v>50000</v>
      </c>
      <c r="E12" s="202">
        <v>0</v>
      </c>
      <c r="F12" s="209">
        <v>0</v>
      </c>
      <c r="G12" s="202">
        <v>0</v>
      </c>
      <c r="H12" s="202">
        <v>0</v>
      </c>
      <c r="I12" s="202">
        <v>0</v>
      </c>
      <c r="J12" s="202">
        <v>0</v>
      </c>
      <c r="K12" s="202">
        <v>0</v>
      </c>
      <c r="L12" s="203">
        <v>0</v>
      </c>
      <c r="M12" s="203">
        <v>0</v>
      </c>
      <c r="N12" s="203">
        <v>0</v>
      </c>
      <c r="O12" s="204">
        <v>0</v>
      </c>
      <c r="P12" s="204">
        <v>0</v>
      </c>
      <c r="Q12" s="204">
        <v>0</v>
      </c>
      <c r="R12" s="204">
        <v>0</v>
      </c>
      <c r="S12" s="204">
        <v>0</v>
      </c>
      <c r="T12" s="204">
        <v>0</v>
      </c>
      <c r="U12" s="204">
        <v>0</v>
      </c>
      <c r="V12" s="204">
        <v>0</v>
      </c>
      <c r="W12" s="204">
        <v>0</v>
      </c>
      <c r="X12" s="204">
        <v>0</v>
      </c>
      <c r="Y12" s="204">
        <v>0</v>
      </c>
      <c r="Z12" s="204">
        <v>0</v>
      </c>
      <c r="AA12" s="204">
        <v>0</v>
      </c>
      <c r="AB12" s="204">
        <v>0</v>
      </c>
      <c r="AC12" s="203"/>
      <c r="AD12" s="203"/>
      <c r="AE12" s="203"/>
      <c r="AF12" s="203"/>
      <c r="AG12" s="203"/>
      <c r="AH12" s="203"/>
      <c r="AI12" s="203"/>
      <c r="AJ12" s="203">
        <v>0</v>
      </c>
      <c r="AK12" s="203">
        <v>0</v>
      </c>
      <c r="AL12" s="203">
        <v>0</v>
      </c>
      <c r="AM12" s="203">
        <v>0</v>
      </c>
      <c r="AN12" s="203">
        <v>0</v>
      </c>
      <c r="AO12" s="205">
        <v>0</v>
      </c>
      <c r="AP12" s="205">
        <v>0</v>
      </c>
      <c r="AQ12" s="205">
        <v>0</v>
      </c>
      <c r="AR12" s="205">
        <v>0</v>
      </c>
      <c r="AS12" s="205">
        <v>0</v>
      </c>
      <c r="AT12" s="205">
        <v>0</v>
      </c>
      <c r="AU12" s="202">
        <v>50000</v>
      </c>
      <c r="AV12" s="202">
        <v>0</v>
      </c>
    </row>
    <row r="13" spans="1:48" x14ac:dyDescent="0.25">
      <c r="A13" s="200">
        <v>10</v>
      </c>
      <c r="B13" s="279" t="s">
        <v>28</v>
      </c>
      <c r="C13" s="280" t="s">
        <v>29</v>
      </c>
      <c r="D13" s="202">
        <v>25000</v>
      </c>
      <c r="E13" s="202">
        <v>0</v>
      </c>
      <c r="F13" s="202">
        <v>18069.82</v>
      </c>
      <c r="G13" s="202">
        <v>0</v>
      </c>
      <c r="H13" s="203">
        <v>16232.03</v>
      </c>
      <c r="I13" s="202">
        <v>0</v>
      </c>
      <c r="J13" s="203">
        <v>12047.27</v>
      </c>
      <c r="K13" s="202">
        <v>0</v>
      </c>
      <c r="L13" s="203">
        <v>0</v>
      </c>
      <c r="M13" s="203">
        <v>0</v>
      </c>
      <c r="N13" s="203">
        <v>0</v>
      </c>
      <c r="O13" s="204">
        <v>10870.22</v>
      </c>
      <c r="P13" s="204">
        <v>0</v>
      </c>
      <c r="Q13" s="204">
        <v>0</v>
      </c>
      <c r="R13" s="204">
        <v>0</v>
      </c>
      <c r="S13" s="204">
        <v>0</v>
      </c>
      <c r="T13" s="204">
        <v>0</v>
      </c>
      <c r="U13" s="204">
        <v>0</v>
      </c>
      <c r="V13" s="204">
        <v>0</v>
      </c>
      <c r="W13" s="204">
        <v>0</v>
      </c>
      <c r="X13" s="204">
        <v>0</v>
      </c>
      <c r="Y13" s="204">
        <v>15533.32</v>
      </c>
      <c r="Z13" s="204">
        <v>0</v>
      </c>
      <c r="AA13" s="204">
        <v>0</v>
      </c>
      <c r="AB13" s="204">
        <v>0</v>
      </c>
      <c r="AC13" s="203">
        <v>6012.37</v>
      </c>
      <c r="AD13" s="203">
        <v>0</v>
      </c>
      <c r="AE13" s="203">
        <v>0</v>
      </c>
      <c r="AF13" s="203">
        <v>0</v>
      </c>
      <c r="AG13" s="203">
        <v>0</v>
      </c>
      <c r="AH13" s="203">
        <v>0</v>
      </c>
      <c r="AI13" s="203">
        <v>0</v>
      </c>
      <c r="AJ13" s="203">
        <v>2810.72</v>
      </c>
      <c r="AK13" s="203">
        <v>0</v>
      </c>
      <c r="AL13" s="203">
        <v>0</v>
      </c>
      <c r="AM13" s="203">
        <v>0</v>
      </c>
      <c r="AN13" s="203">
        <v>0</v>
      </c>
      <c r="AO13" s="205">
        <v>0</v>
      </c>
      <c r="AP13" s="205">
        <v>0</v>
      </c>
      <c r="AQ13" s="205">
        <v>0</v>
      </c>
      <c r="AR13" s="205">
        <v>0</v>
      </c>
      <c r="AS13" s="205">
        <v>0</v>
      </c>
      <c r="AT13" s="205">
        <v>0</v>
      </c>
      <c r="AU13" s="202">
        <v>25000</v>
      </c>
      <c r="AV13" s="202">
        <v>0</v>
      </c>
    </row>
    <row r="14" spans="1:48" x14ac:dyDescent="0.25">
      <c r="A14" s="200">
        <v>11</v>
      </c>
      <c r="B14" s="279" t="s">
        <v>30</v>
      </c>
      <c r="C14" s="280" t="s">
        <v>31</v>
      </c>
      <c r="D14" s="202">
        <v>50000</v>
      </c>
      <c r="E14" s="202">
        <v>0</v>
      </c>
      <c r="F14" s="202">
        <v>0</v>
      </c>
      <c r="G14" s="202">
        <v>0</v>
      </c>
      <c r="H14" s="202">
        <v>0</v>
      </c>
      <c r="I14" s="202">
        <v>0</v>
      </c>
      <c r="J14" s="202">
        <v>0</v>
      </c>
      <c r="K14" s="202">
        <v>0</v>
      </c>
      <c r="L14" s="203">
        <v>49351.98</v>
      </c>
      <c r="M14" s="203">
        <v>0</v>
      </c>
      <c r="N14" s="203">
        <v>0</v>
      </c>
      <c r="O14" s="204">
        <v>39220.620000000003</v>
      </c>
      <c r="P14" s="204">
        <v>0</v>
      </c>
      <c r="Q14" s="204">
        <v>0</v>
      </c>
      <c r="R14" s="204">
        <v>40416.15</v>
      </c>
      <c r="S14" s="204">
        <v>0</v>
      </c>
      <c r="T14" s="204">
        <v>0</v>
      </c>
      <c r="U14" s="204">
        <v>0</v>
      </c>
      <c r="V14" s="204">
        <v>0</v>
      </c>
      <c r="W14" s="204">
        <v>0</v>
      </c>
      <c r="X14" s="204">
        <v>0</v>
      </c>
      <c r="Y14" s="204">
        <v>32480.7</v>
      </c>
      <c r="Z14" s="204">
        <v>0</v>
      </c>
      <c r="AA14" s="204">
        <v>0</v>
      </c>
      <c r="AB14" s="204">
        <v>0</v>
      </c>
      <c r="AC14" s="203">
        <v>41704.28</v>
      </c>
      <c r="AD14" s="203">
        <v>0</v>
      </c>
      <c r="AE14" s="203">
        <v>0</v>
      </c>
      <c r="AF14" s="203">
        <v>0</v>
      </c>
      <c r="AG14" s="203">
        <v>0</v>
      </c>
      <c r="AH14" s="203">
        <v>0</v>
      </c>
      <c r="AI14" s="203">
        <v>0</v>
      </c>
      <c r="AJ14" s="203">
        <v>28335.82</v>
      </c>
      <c r="AK14" s="203">
        <v>0</v>
      </c>
      <c r="AL14" s="203">
        <v>0</v>
      </c>
      <c r="AM14" s="203">
        <v>0</v>
      </c>
      <c r="AN14" s="203">
        <v>0</v>
      </c>
      <c r="AO14" s="205">
        <v>28489.599999999999</v>
      </c>
      <c r="AP14" s="205">
        <v>13000</v>
      </c>
      <c r="AQ14" s="205">
        <v>2836.61</v>
      </c>
      <c r="AR14" s="205">
        <v>0</v>
      </c>
      <c r="AS14" s="205">
        <v>0</v>
      </c>
      <c r="AT14" s="205">
        <v>0</v>
      </c>
      <c r="AU14" s="202">
        <v>0</v>
      </c>
      <c r="AV14" s="202">
        <v>50000</v>
      </c>
    </row>
    <row r="15" spans="1:48" x14ac:dyDescent="0.25">
      <c r="A15" s="200">
        <v>12</v>
      </c>
      <c r="B15" s="279" t="s">
        <v>32</v>
      </c>
      <c r="C15" s="280" t="s">
        <v>33</v>
      </c>
      <c r="D15" s="202">
        <v>50000</v>
      </c>
      <c r="E15" s="202">
        <v>0</v>
      </c>
      <c r="F15" s="202">
        <v>0</v>
      </c>
      <c r="G15" s="202">
        <v>0</v>
      </c>
      <c r="H15" s="203">
        <v>49910.04</v>
      </c>
      <c r="I15" s="202">
        <v>0</v>
      </c>
      <c r="J15" s="203">
        <v>44520.68</v>
      </c>
      <c r="K15" s="202">
        <v>0</v>
      </c>
      <c r="L15" s="203">
        <v>0</v>
      </c>
      <c r="M15" s="203">
        <v>0</v>
      </c>
      <c r="N15" s="203">
        <v>0</v>
      </c>
      <c r="O15" s="204">
        <v>34884.230000000003</v>
      </c>
      <c r="P15" s="204">
        <v>0</v>
      </c>
      <c r="Q15" s="204">
        <v>0</v>
      </c>
      <c r="R15" s="204">
        <v>28304.400000000001</v>
      </c>
      <c r="S15" s="204">
        <v>0</v>
      </c>
      <c r="T15" s="204">
        <v>0</v>
      </c>
      <c r="U15" s="204">
        <v>0</v>
      </c>
      <c r="V15" s="204">
        <v>40898.19</v>
      </c>
      <c r="W15" s="204">
        <v>0</v>
      </c>
      <c r="X15" s="204">
        <v>0</v>
      </c>
      <c r="Y15" s="204">
        <v>0</v>
      </c>
      <c r="Z15" s="204">
        <v>0</v>
      </c>
      <c r="AA15" s="204">
        <v>0</v>
      </c>
      <c r="AB15" s="204">
        <v>0</v>
      </c>
      <c r="AC15" s="203">
        <v>47700.82</v>
      </c>
      <c r="AD15" s="203">
        <v>0</v>
      </c>
      <c r="AE15" s="203">
        <v>0</v>
      </c>
      <c r="AF15" s="203">
        <v>0</v>
      </c>
      <c r="AG15" s="203">
        <v>0</v>
      </c>
      <c r="AH15" s="203">
        <v>0</v>
      </c>
      <c r="AI15" s="203">
        <v>0</v>
      </c>
      <c r="AJ15" s="203">
        <v>47700.82</v>
      </c>
      <c r="AK15" s="203">
        <v>14894.55</v>
      </c>
      <c r="AL15" s="203">
        <v>14406.86</v>
      </c>
      <c r="AM15" s="203">
        <v>14964</v>
      </c>
      <c r="AN15" s="203">
        <v>0</v>
      </c>
      <c r="AO15" s="205">
        <v>39927.57</v>
      </c>
      <c r="AP15" s="205">
        <v>0</v>
      </c>
      <c r="AQ15" s="205">
        <v>0</v>
      </c>
      <c r="AR15" s="205">
        <v>0</v>
      </c>
      <c r="AS15" s="205">
        <v>0</v>
      </c>
      <c r="AT15" s="205">
        <v>0</v>
      </c>
      <c r="AU15" s="202">
        <v>0</v>
      </c>
      <c r="AV15" s="202">
        <v>50000</v>
      </c>
    </row>
    <row r="16" spans="1:48" x14ac:dyDescent="0.25">
      <c r="A16" s="200">
        <v>13</v>
      </c>
      <c r="B16" s="279" t="s">
        <v>34</v>
      </c>
      <c r="C16" s="280" t="s">
        <v>35</v>
      </c>
      <c r="D16" s="202">
        <v>50000</v>
      </c>
      <c r="E16" s="202">
        <v>0</v>
      </c>
      <c r="F16" s="202">
        <v>0</v>
      </c>
      <c r="G16" s="202">
        <v>0</v>
      </c>
      <c r="H16" s="202">
        <v>0</v>
      </c>
      <c r="I16" s="202">
        <v>0</v>
      </c>
      <c r="J16" s="202">
        <v>21510.1</v>
      </c>
      <c r="K16" s="202">
        <v>0</v>
      </c>
      <c r="L16" s="203">
        <v>15688.96</v>
      </c>
      <c r="M16" s="203">
        <v>13978.75</v>
      </c>
      <c r="N16" s="203">
        <v>14975.79</v>
      </c>
      <c r="O16" s="204">
        <v>14846.79</v>
      </c>
      <c r="P16" s="204">
        <v>14998.53</v>
      </c>
      <c r="Q16" s="204">
        <v>15180.89</v>
      </c>
      <c r="R16" s="204">
        <v>14975.92</v>
      </c>
      <c r="S16" s="204">
        <v>12901.22</v>
      </c>
      <c r="T16" s="204">
        <v>14997.85</v>
      </c>
      <c r="U16" s="204">
        <v>0</v>
      </c>
      <c r="V16" s="204">
        <v>13779.11</v>
      </c>
      <c r="W16" s="204">
        <v>14906.87</v>
      </c>
      <c r="X16" s="204">
        <v>12381.19</v>
      </c>
      <c r="Y16" s="204">
        <v>15208.33</v>
      </c>
      <c r="Z16" s="204">
        <v>14291.17</v>
      </c>
      <c r="AA16" s="204">
        <v>16075.73</v>
      </c>
      <c r="AB16" s="204">
        <v>14965.43</v>
      </c>
      <c r="AC16" s="203">
        <v>14965.43</v>
      </c>
      <c r="AD16" s="203">
        <v>14902.9</v>
      </c>
      <c r="AE16" s="203">
        <v>15523.77</v>
      </c>
      <c r="AF16" s="203">
        <v>16113.04</v>
      </c>
      <c r="AG16" s="203">
        <v>13096.7</v>
      </c>
      <c r="AH16" s="203">
        <v>17513.98</v>
      </c>
      <c r="AI16" s="203">
        <v>14903.11</v>
      </c>
      <c r="AJ16" s="203">
        <v>17513.98</v>
      </c>
      <c r="AK16" s="203">
        <v>14903.11</v>
      </c>
      <c r="AL16" s="203">
        <v>14787.5</v>
      </c>
      <c r="AM16" s="203">
        <v>14395.77</v>
      </c>
      <c r="AN16" s="203">
        <v>14596.22</v>
      </c>
      <c r="AO16" s="205">
        <v>19858.96</v>
      </c>
      <c r="AP16" s="205">
        <v>14496.32</v>
      </c>
      <c r="AQ16" s="205">
        <v>17109.55</v>
      </c>
      <c r="AR16" s="205">
        <v>14963.12</v>
      </c>
      <c r="AS16" s="205">
        <v>14919.21</v>
      </c>
      <c r="AT16" s="205">
        <v>0</v>
      </c>
      <c r="AU16" s="202">
        <v>0</v>
      </c>
      <c r="AV16" s="202">
        <v>50000</v>
      </c>
    </row>
    <row r="17" spans="1:48" x14ac:dyDescent="0.25">
      <c r="A17" s="200">
        <v>14</v>
      </c>
      <c r="B17" s="279" t="s">
        <v>36</v>
      </c>
      <c r="C17" s="280" t="s">
        <v>37</v>
      </c>
      <c r="D17" s="202">
        <v>50000</v>
      </c>
      <c r="E17" s="202">
        <v>0</v>
      </c>
      <c r="F17" s="202">
        <v>0</v>
      </c>
      <c r="G17" s="202">
        <v>0</v>
      </c>
      <c r="H17" s="202">
        <v>0</v>
      </c>
      <c r="I17" s="202">
        <v>0</v>
      </c>
      <c r="J17" s="202">
        <v>0</v>
      </c>
      <c r="K17" s="202">
        <v>0</v>
      </c>
      <c r="L17" s="203">
        <v>0</v>
      </c>
      <c r="M17" s="203">
        <v>0</v>
      </c>
      <c r="N17" s="203">
        <v>0</v>
      </c>
      <c r="O17" s="204">
        <v>0</v>
      </c>
      <c r="P17" s="204">
        <v>0</v>
      </c>
      <c r="Q17" s="204">
        <v>0</v>
      </c>
      <c r="R17" s="204">
        <v>0</v>
      </c>
      <c r="S17" s="204">
        <v>0</v>
      </c>
      <c r="T17" s="204">
        <v>0</v>
      </c>
      <c r="U17" s="204">
        <v>0</v>
      </c>
      <c r="V17" s="204">
        <v>0</v>
      </c>
      <c r="W17" s="204">
        <v>0</v>
      </c>
      <c r="X17" s="204">
        <v>0</v>
      </c>
      <c r="Y17" s="204">
        <v>30150.69</v>
      </c>
      <c r="Z17" s="204">
        <v>0</v>
      </c>
      <c r="AA17" s="204">
        <v>0</v>
      </c>
      <c r="AB17" s="204">
        <v>0</v>
      </c>
      <c r="AC17" s="203">
        <v>30150.69</v>
      </c>
      <c r="AD17" s="203">
        <v>0</v>
      </c>
      <c r="AE17" s="203">
        <v>0</v>
      </c>
      <c r="AF17" s="203">
        <v>0</v>
      </c>
      <c r="AG17" s="203">
        <v>0</v>
      </c>
      <c r="AH17" s="203">
        <v>0</v>
      </c>
      <c r="AI17" s="203">
        <v>0</v>
      </c>
      <c r="AJ17" s="203">
        <v>0</v>
      </c>
      <c r="AK17" s="203">
        <v>0</v>
      </c>
      <c r="AL17" s="203">
        <v>0</v>
      </c>
      <c r="AM17" s="203">
        <v>0</v>
      </c>
      <c r="AN17" s="203">
        <v>0</v>
      </c>
      <c r="AO17" s="205">
        <v>0</v>
      </c>
      <c r="AP17" s="205">
        <v>0</v>
      </c>
      <c r="AQ17" s="205">
        <v>0</v>
      </c>
      <c r="AR17" s="205">
        <v>0</v>
      </c>
      <c r="AS17" s="205">
        <v>0</v>
      </c>
      <c r="AT17" s="205">
        <v>0</v>
      </c>
      <c r="AU17" s="204">
        <v>50000</v>
      </c>
      <c r="AV17" s="202">
        <v>0</v>
      </c>
    </row>
    <row r="18" spans="1:48" ht="31.5" x14ac:dyDescent="0.25">
      <c r="A18" s="200">
        <v>15</v>
      </c>
      <c r="B18" s="279" t="s">
        <v>38</v>
      </c>
      <c r="C18" s="280" t="s">
        <v>39</v>
      </c>
      <c r="D18" s="202">
        <v>50000</v>
      </c>
      <c r="E18" s="202">
        <v>0</v>
      </c>
      <c r="F18" s="209">
        <v>0</v>
      </c>
      <c r="G18" s="202">
        <v>0</v>
      </c>
      <c r="H18" s="203">
        <v>48640.72</v>
      </c>
      <c r="I18" s="202">
        <v>0</v>
      </c>
      <c r="J18" s="203">
        <v>49477.66</v>
      </c>
      <c r="K18" s="202">
        <v>0</v>
      </c>
      <c r="L18" s="203">
        <v>44260.3</v>
      </c>
      <c r="M18" s="203">
        <v>0</v>
      </c>
      <c r="N18" s="203">
        <v>0</v>
      </c>
      <c r="O18" s="204">
        <v>49566.84</v>
      </c>
      <c r="P18" s="204">
        <v>0</v>
      </c>
      <c r="Q18" s="204">
        <v>0</v>
      </c>
      <c r="R18" s="204">
        <v>49515.040000000001</v>
      </c>
      <c r="S18" s="204">
        <v>0</v>
      </c>
      <c r="T18" s="204">
        <v>0</v>
      </c>
      <c r="U18" s="204">
        <v>0</v>
      </c>
      <c r="V18" s="204">
        <v>48306.75</v>
      </c>
      <c r="W18" s="204">
        <v>0</v>
      </c>
      <c r="X18" s="204">
        <v>0</v>
      </c>
      <c r="Y18" s="204">
        <v>49010</v>
      </c>
      <c r="Z18" s="204">
        <v>0</v>
      </c>
      <c r="AA18" s="204">
        <v>0</v>
      </c>
      <c r="AB18" s="204">
        <v>0</v>
      </c>
      <c r="AC18" s="203">
        <v>46901.1</v>
      </c>
      <c r="AD18" s="203">
        <v>0</v>
      </c>
      <c r="AE18" s="203">
        <v>0</v>
      </c>
      <c r="AF18" s="203">
        <v>0</v>
      </c>
      <c r="AG18" s="203">
        <v>0</v>
      </c>
      <c r="AH18" s="203">
        <v>0</v>
      </c>
      <c r="AI18" s="203">
        <v>0</v>
      </c>
      <c r="AJ18" s="203">
        <v>0</v>
      </c>
      <c r="AK18" s="203">
        <v>0</v>
      </c>
      <c r="AL18" s="203">
        <v>0</v>
      </c>
      <c r="AM18" s="203">
        <v>0</v>
      </c>
      <c r="AN18" s="203">
        <v>0</v>
      </c>
      <c r="AO18" s="205">
        <v>49509.54</v>
      </c>
      <c r="AP18" s="205">
        <v>0</v>
      </c>
      <c r="AQ18" s="205">
        <v>0</v>
      </c>
      <c r="AR18" s="205">
        <v>0</v>
      </c>
      <c r="AS18" s="205">
        <v>0</v>
      </c>
      <c r="AT18" s="205">
        <v>0</v>
      </c>
      <c r="AU18" s="202">
        <v>0</v>
      </c>
      <c r="AV18" s="202">
        <v>50000</v>
      </c>
    </row>
    <row r="19" spans="1:48" ht="31.5" x14ac:dyDescent="0.25">
      <c r="A19" s="200">
        <v>16</v>
      </c>
      <c r="B19" s="279" t="s">
        <v>42</v>
      </c>
      <c r="C19" s="280" t="s">
        <v>43</v>
      </c>
      <c r="D19" s="202">
        <v>50000</v>
      </c>
      <c r="E19" s="202">
        <v>0</v>
      </c>
      <c r="F19" s="202">
        <v>0</v>
      </c>
      <c r="G19" s="202">
        <v>0</v>
      </c>
      <c r="H19" s="202">
        <v>0</v>
      </c>
      <c r="I19" s="202">
        <v>0</v>
      </c>
      <c r="J19" s="202">
        <v>0</v>
      </c>
      <c r="K19" s="202">
        <v>0</v>
      </c>
      <c r="L19" s="203">
        <v>22323.42</v>
      </c>
      <c r="M19" s="203">
        <v>0</v>
      </c>
      <c r="N19" s="203">
        <v>0</v>
      </c>
      <c r="O19" s="204">
        <v>19648.96</v>
      </c>
      <c r="P19" s="204">
        <v>0</v>
      </c>
      <c r="Q19" s="204">
        <v>0</v>
      </c>
      <c r="R19" s="204">
        <v>25427.17</v>
      </c>
      <c r="S19" s="204">
        <v>25585.17</v>
      </c>
      <c r="T19" s="204">
        <v>0</v>
      </c>
      <c r="U19" s="204">
        <v>0</v>
      </c>
      <c r="V19" s="204">
        <v>24656.33</v>
      </c>
      <c r="W19" s="204">
        <v>0</v>
      </c>
      <c r="X19" s="204">
        <v>0</v>
      </c>
      <c r="Y19" s="204">
        <v>0</v>
      </c>
      <c r="Z19" s="204">
        <v>0</v>
      </c>
      <c r="AA19" s="204">
        <v>0</v>
      </c>
      <c r="AB19" s="204">
        <v>0</v>
      </c>
      <c r="AC19" s="203">
        <v>44580.71</v>
      </c>
      <c r="AD19" s="203">
        <v>0</v>
      </c>
      <c r="AE19" s="203">
        <v>0</v>
      </c>
      <c r="AF19" s="203">
        <v>0</v>
      </c>
      <c r="AG19" s="203">
        <v>0</v>
      </c>
      <c r="AH19" s="203">
        <v>0</v>
      </c>
      <c r="AI19" s="203">
        <v>0</v>
      </c>
      <c r="AJ19" s="203">
        <v>0</v>
      </c>
      <c r="AK19" s="203">
        <v>0</v>
      </c>
      <c r="AL19" s="203">
        <v>0</v>
      </c>
      <c r="AM19" s="203">
        <v>0</v>
      </c>
      <c r="AN19" s="203">
        <v>0</v>
      </c>
      <c r="AO19" s="205">
        <v>0</v>
      </c>
      <c r="AP19" s="205">
        <v>0</v>
      </c>
      <c r="AQ19" s="205">
        <v>0</v>
      </c>
      <c r="AR19" s="205">
        <v>0</v>
      </c>
      <c r="AS19" s="205">
        <v>0</v>
      </c>
      <c r="AT19" s="205">
        <v>0</v>
      </c>
      <c r="AU19" s="202">
        <v>50000</v>
      </c>
      <c r="AV19" s="202">
        <v>0</v>
      </c>
    </row>
    <row r="20" spans="1:48" x14ac:dyDescent="0.25">
      <c r="A20" s="200">
        <v>17</v>
      </c>
      <c r="B20" s="279" t="s">
        <v>44</v>
      </c>
      <c r="C20" s="280" t="s">
        <v>45</v>
      </c>
      <c r="D20" s="202">
        <v>50000</v>
      </c>
      <c r="E20" s="202">
        <v>0</v>
      </c>
      <c r="F20" s="202">
        <v>0</v>
      </c>
      <c r="G20" s="202">
        <v>0</v>
      </c>
      <c r="H20" s="202">
        <v>0</v>
      </c>
      <c r="I20" s="202">
        <v>0</v>
      </c>
      <c r="J20" s="202">
        <v>0</v>
      </c>
      <c r="K20" s="202">
        <v>0</v>
      </c>
      <c r="L20" s="203">
        <v>0</v>
      </c>
      <c r="M20" s="203">
        <v>0</v>
      </c>
      <c r="N20" s="203">
        <v>0</v>
      </c>
      <c r="O20" s="204">
        <v>24810.1</v>
      </c>
      <c r="P20" s="204">
        <v>0</v>
      </c>
      <c r="Q20" s="204">
        <v>0</v>
      </c>
      <c r="R20" s="204">
        <v>0</v>
      </c>
      <c r="S20" s="204">
        <v>0</v>
      </c>
      <c r="T20" s="204">
        <v>0</v>
      </c>
      <c r="U20" s="204">
        <v>0</v>
      </c>
      <c r="V20" s="204">
        <v>5350.78</v>
      </c>
      <c r="W20" s="204"/>
      <c r="X20" s="204"/>
      <c r="Y20" s="204">
        <v>0</v>
      </c>
      <c r="Z20" s="204">
        <v>0</v>
      </c>
      <c r="AA20" s="204">
        <v>0</v>
      </c>
      <c r="AB20" s="204">
        <v>0</v>
      </c>
      <c r="AC20" s="203">
        <v>0</v>
      </c>
      <c r="AD20" s="203">
        <v>0</v>
      </c>
      <c r="AE20" s="203">
        <v>0</v>
      </c>
      <c r="AF20" s="203">
        <v>0</v>
      </c>
      <c r="AG20" s="203">
        <v>0</v>
      </c>
      <c r="AH20" s="203">
        <v>0</v>
      </c>
      <c r="AI20" s="203">
        <v>0</v>
      </c>
      <c r="AJ20" s="203">
        <v>15676.81</v>
      </c>
      <c r="AK20" s="203">
        <v>0</v>
      </c>
      <c r="AL20" s="203">
        <v>0</v>
      </c>
      <c r="AM20" s="203">
        <v>0</v>
      </c>
      <c r="AN20" s="203">
        <v>0</v>
      </c>
      <c r="AO20" s="205">
        <v>0</v>
      </c>
      <c r="AP20" s="205">
        <v>0</v>
      </c>
      <c r="AQ20" s="205">
        <v>0</v>
      </c>
      <c r="AR20" s="205">
        <v>0</v>
      </c>
      <c r="AS20" s="205">
        <v>0</v>
      </c>
      <c r="AT20" s="205">
        <v>0</v>
      </c>
      <c r="AU20" s="202">
        <v>50000</v>
      </c>
      <c r="AV20" s="202">
        <v>0</v>
      </c>
    </row>
    <row r="21" spans="1:48" ht="31.5" x14ac:dyDescent="0.25">
      <c r="A21" s="200">
        <v>18</v>
      </c>
      <c r="B21" s="279" t="s">
        <v>46</v>
      </c>
      <c r="C21" s="280" t="s">
        <v>47</v>
      </c>
      <c r="D21" s="202">
        <v>50000</v>
      </c>
      <c r="E21" s="202">
        <v>0</v>
      </c>
      <c r="F21" s="202">
        <v>0</v>
      </c>
      <c r="G21" s="202">
        <v>0</v>
      </c>
      <c r="H21" s="202">
        <v>0</v>
      </c>
      <c r="I21" s="202">
        <v>0</v>
      </c>
      <c r="J21" s="202">
        <v>0</v>
      </c>
      <c r="K21" s="202">
        <v>0</v>
      </c>
      <c r="L21" s="203">
        <v>0</v>
      </c>
      <c r="M21" s="203">
        <v>0</v>
      </c>
      <c r="N21" s="203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0</v>
      </c>
      <c r="X21" s="204">
        <v>0</v>
      </c>
      <c r="Y21" s="204">
        <v>0</v>
      </c>
      <c r="Z21" s="204">
        <v>0</v>
      </c>
      <c r="AA21" s="204">
        <v>0</v>
      </c>
      <c r="AB21" s="204">
        <v>0</v>
      </c>
      <c r="AC21" s="203">
        <v>0</v>
      </c>
      <c r="AD21" s="203">
        <v>0</v>
      </c>
      <c r="AE21" s="203">
        <v>0</v>
      </c>
      <c r="AF21" s="203">
        <v>0</v>
      </c>
      <c r="AG21" s="203">
        <v>0</v>
      </c>
      <c r="AH21" s="203">
        <v>0</v>
      </c>
      <c r="AI21" s="203">
        <v>0</v>
      </c>
      <c r="AJ21" s="203">
        <v>46078</v>
      </c>
      <c r="AK21" s="203">
        <v>0</v>
      </c>
      <c r="AL21" s="203">
        <v>0</v>
      </c>
      <c r="AM21" s="203">
        <v>0</v>
      </c>
      <c r="AN21" s="203">
        <v>0</v>
      </c>
      <c r="AO21" s="205">
        <v>0</v>
      </c>
      <c r="AP21" s="205">
        <v>0</v>
      </c>
      <c r="AQ21" s="205">
        <v>0</v>
      </c>
      <c r="AR21" s="205">
        <v>0</v>
      </c>
      <c r="AS21" s="205">
        <v>0</v>
      </c>
      <c r="AT21" s="205">
        <v>0</v>
      </c>
      <c r="AU21" s="202">
        <v>0</v>
      </c>
      <c r="AV21" s="202">
        <v>50000</v>
      </c>
    </row>
    <row r="22" spans="1:48" ht="31.5" x14ac:dyDescent="0.25">
      <c r="A22" s="200">
        <v>19</v>
      </c>
      <c r="B22" s="279" t="s">
        <v>20</v>
      </c>
      <c r="C22" s="280" t="s">
        <v>15</v>
      </c>
      <c r="D22" s="202">
        <v>50000</v>
      </c>
      <c r="E22" s="202">
        <v>0</v>
      </c>
      <c r="F22" s="202">
        <v>0</v>
      </c>
      <c r="G22" s="202">
        <v>0</v>
      </c>
      <c r="H22" s="202">
        <v>0</v>
      </c>
      <c r="I22" s="202">
        <v>0</v>
      </c>
      <c r="J22" s="202">
        <v>0</v>
      </c>
      <c r="K22" s="202">
        <v>0</v>
      </c>
      <c r="L22" s="203">
        <v>0</v>
      </c>
      <c r="M22" s="203">
        <v>0</v>
      </c>
      <c r="N22" s="203">
        <v>0</v>
      </c>
      <c r="O22" s="204">
        <v>0</v>
      </c>
      <c r="P22" s="204">
        <v>0</v>
      </c>
      <c r="Q22" s="204">
        <v>0</v>
      </c>
      <c r="R22" s="204">
        <v>0</v>
      </c>
      <c r="S22" s="204">
        <v>0</v>
      </c>
      <c r="T22" s="204">
        <v>0</v>
      </c>
      <c r="U22" s="204">
        <v>0</v>
      </c>
      <c r="V22" s="204">
        <v>0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0</v>
      </c>
      <c r="AC22" s="203">
        <v>0</v>
      </c>
      <c r="AD22" s="203">
        <v>0</v>
      </c>
      <c r="AE22" s="203">
        <v>0</v>
      </c>
      <c r="AF22" s="203">
        <v>0</v>
      </c>
      <c r="AG22" s="203">
        <v>0</v>
      </c>
      <c r="AH22" s="203">
        <v>0</v>
      </c>
      <c r="AI22" s="203">
        <v>0</v>
      </c>
      <c r="AJ22" s="203">
        <v>0</v>
      </c>
      <c r="AK22" s="203">
        <v>0</v>
      </c>
      <c r="AL22" s="203">
        <v>0</v>
      </c>
      <c r="AM22" s="203">
        <v>0</v>
      </c>
      <c r="AN22" s="203">
        <v>0</v>
      </c>
      <c r="AO22" s="205">
        <v>0</v>
      </c>
      <c r="AP22" s="205">
        <v>0</v>
      </c>
      <c r="AQ22" s="205">
        <v>0</v>
      </c>
      <c r="AR22" s="205">
        <v>0</v>
      </c>
      <c r="AS22" s="205">
        <v>0</v>
      </c>
      <c r="AT22" s="205">
        <v>0</v>
      </c>
      <c r="AU22" s="204">
        <v>50000</v>
      </c>
      <c r="AV22" s="202">
        <v>0</v>
      </c>
    </row>
    <row r="23" spans="1:48" x14ac:dyDescent="0.25">
      <c r="A23" s="200">
        <v>20</v>
      </c>
      <c r="B23" s="279" t="s">
        <v>53</v>
      </c>
      <c r="C23" s="280" t="s">
        <v>52</v>
      </c>
      <c r="D23" s="202">
        <v>50000</v>
      </c>
      <c r="E23" s="202">
        <v>0</v>
      </c>
      <c r="F23" s="202">
        <v>0</v>
      </c>
      <c r="G23" s="202">
        <v>0</v>
      </c>
      <c r="H23" s="202">
        <v>0</v>
      </c>
      <c r="I23" s="202">
        <v>0</v>
      </c>
      <c r="J23" s="202">
        <v>0</v>
      </c>
      <c r="K23" s="202">
        <v>0</v>
      </c>
      <c r="L23" s="203">
        <v>0</v>
      </c>
      <c r="M23" s="203">
        <v>0</v>
      </c>
      <c r="N23" s="203">
        <v>0</v>
      </c>
      <c r="O23" s="204">
        <v>0</v>
      </c>
      <c r="P23" s="204">
        <v>0</v>
      </c>
      <c r="Q23" s="204">
        <v>0</v>
      </c>
      <c r="R23" s="204">
        <v>0</v>
      </c>
      <c r="S23" s="204">
        <v>0</v>
      </c>
      <c r="T23" s="204">
        <v>0</v>
      </c>
      <c r="U23" s="204">
        <v>0</v>
      </c>
      <c r="V23" s="204">
        <v>0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3">
        <v>0</v>
      </c>
      <c r="AD23" s="203">
        <v>0</v>
      </c>
      <c r="AE23" s="203">
        <v>0</v>
      </c>
      <c r="AF23" s="203">
        <v>0</v>
      </c>
      <c r="AG23" s="203">
        <v>0</v>
      </c>
      <c r="AH23" s="203">
        <v>0</v>
      </c>
      <c r="AI23" s="203">
        <v>0</v>
      </c>
      <c r="AJ23" s="203">
        <v>0</v>
      </c>
      <c r="AK23" s="203">
        <v>0</v>
      </c>
      <c r="AL23" s="203">
        <v>0</v>
      </c>
      <c r="AM23" s="203">
        <v>0</v>
      </c>
      <c r="AN23" s="203">
        <v>0</v>
      </c>
      <c r="AO23" s="205">
        <v>0</v>
      </c>
      <c r="AP23" s="205">
        <v>0</v>
      </c>
      <c r="AQ23" s="205">
        <v>0</v>
      </c>
      <c r="AR23" s="205">
        <v>0</v>
      </c>
      <c r="AS23" s="205">
        <v>0</v>
      </c>
      <c r="AT23" s="205">
        <v>0</v>
      </c>
      <c r="AU23" s="204">
        <v>50000</v>
      </c>
      <c r="AV23" s="202">
        <v>0</v>
      </c>
    </row>
    <row r="24" spans="1:48" x14ac:dyDescent="0.25">
      <c r="A24" s="200">
        <v>21</v>
      </c>
      <c r="B24" s="279" t="s">
        <v>62</v>
      </c>
      <c r="C24" s="280" t="s">
        <v>63</v>
      </c>
      <c r="D24" s="210">
        <v>50000</v>
      </c>
      <c r="E24" s="210">
        <v>0</v>
      </c>
      <c r="F24" s="210">
        <v>0</v>
      </c>
      <c r="G24" s="202">
        <v>0</v>
      </c>
      <c r="H24" s="202">
        <v>0</v>
      </c>
      <c r="I24" s="202">
        <v>0</v>
      </c>
      <c r="J24" s="202">
        <v>0</v>
      </c>
      <c r="K24" s="202">
        <v>0</v>
      </c>
      <c r="L24" s="211">
        <v>0</v>
      </c>
      <c r="M24" s="211">
        <v>0</v>
      </c>
      <c r="N24" s="211">
        <v>0</v>
      </c>
      <c r="O24" s="204">
        <v>0</v>
      </c>
      <c r="P24" s="204">
        <v>0</v>
      </c>
      <c r="Q24" s="204">
        <v>0</v>
      </c>
      <c r="R24" s="212">
        <v>14998.45</v>
      </c>
      <c r="S24" s="212">
        <v>0</v>
      </c>
      <c r="T24" s="212">
        <v>0</v>
      </c>
      <c r="U24" s="212">
        <v>0</v>
      </c>
      <c r="V24" s="212">
        <v>18536.009999999998</v>
      </c>
      <c r="W24" s="212">
        <v>0</v>
      </c>
      <c r="X24" s="212">
        <v>0</v>
      </c>
      <c r="Y24" s="212">
        <v>16772.18</v>
      </c>
      <c r="Z24" s="212">
        <v>0</v>
      </c>
      <c r="AA24" s="212">
        <v>0</v>
      </c>
      <c r="AB24" s="212">
        <v>0</v>
      </c>
      <c r="AC24" s="211">
        <v>0</v>
      </c>
      <c r="AD24" s="211">
        <v>0</v>
      </c>
      <c r="AE24" s="211">
        <v>0</v>
      </c>
      <c r="AF24" s="211">
        <v>0</v>
      </c>
      <c r="AG24" s="211">
        <v>0</v>
      </c>
      <c r="AH24" s="211">
        <v>0</v>
      </c>
      <c r="AI24" s="211">
        <v>0</v>
      </c>
      <c r="AJ24" s="211">
        <v>27804.54</v>
      </c>
      <c r="AK24" s="203">
        <v>0</v>
      </c>
      <c r="AL24" s="203">
        <v>0</v>
      </c>
      <c r="AM24" s="203">
        <v>0</v>
      </c>
      <c r="AN24" s="203">
        <v>0</v>
      </c>
      <c r="AO24" s="208">
        <v>10948.3</v>
      </c>
      <c r="AP24" s="208">
        <v>0</v>
      </c>
      <c r="AQ24" s="208">
        <v>0</v>
      </c>
      <c r="AR24" s="208">
        <v>0</v>
      </c>
      <c r="AS24" s="208">
        <v>0</v>
      </c>
      <c r="AT24" s="208">
        <v>0</v>
      </c>
      <c r="AU24" s="210">
        <v>50000</v>
      </c>
      <c r="AV24" s="210">
        <v>0</v>
      </c>
    </row>
    <row r="25" spans="1:48" x14ac:dyDescent="0.25">
      <c r="A25" s="200">
        <v>22</v>
      </c>
      <c r="B25" s="279" t="s">
        <v>65</v>
      </c>
      <c r="C25" s="280" t="s">
        <v>10</v>
      </c>
      <c r="D25" s="202">
        <v>25000</v>
      </c>
      <c r="E25" s="202">
        <v>0</v>
      </c>
      <c r="F25" s="202">
        <v>0</v>
      </c>
      <c r="G25" s="202">
        <v>0</v>
      </c>
      <c r="H25" s="202">
        <v>0</v>
      </c>
      <c r="I25" s="202">
        <v>0</v>
      </c>
      <c r="J25" s="202">
        <v>0</v>
      </c>
      <c r="K25" s="202">
        <v>0</v>
      </c>
      <c r="L25" s="203">
        <v>0</v>
      </c>
      <c r="M25" s="203">
        <v>0</v>
      </c>
      <c r="N25" s="203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04">
        <v>0</v>
      </c>
      <c r="V25" s="204">
        <v>6867.68</v>
      </c>
      <c r="W25" s="204">
        <v>14363.12</v>
      </c>
      <c r="X25" s="204">
        <v>0</v>
      </c>
      <c r="Y25" s="204">
        <v>0</v>
      </c>
      <c r="Z25" s="212">
        <v>0</v>
      </c>
      <c r="AA25" s="212">
        <v>0</v>
      </c>
      <c r="AB25" s="212">
        <v>0</v>
      </c>
      <c r="AC25" s="211">
        <v>0</v>
      </c>
      <c r="AD25" s="211">
        <v>0</v>
      </c>
      <c r="AE25" s="211">
        <v>0</v>
      </c>
      <c r="AF25" s="211">
        <v>0</v>
      </c>
      <c r="AG25" s="211">
        <v>0</v>
      </c>
      <c r="AH25" s="211">
        <v>0</v>
      </c>
      <c r="AI25" s="211">
        <v>0</v>
      </c>
      <c r="AJ25" s="211">
        <v>0</v>
      </c>
      <c r="AK25" s="203">
        <v>0</v>
      </c>
      <c r="AL25" s="203">
        <v>0</v>
      </c>
      <c r="AM25" s="203">
        <v>0</v>
      </c>
      <c r="AN25" s="203">
        <v>0</v>
      </c>
      <c r="AO25" s="208">
        <v>0</v>
      </c>
      <c r="AP25" s="205">
        <v>0</v>
      </c>
      <c r="AQ25" s="205">
        <v>0</v>
      </c>
      <c r="AR25" s="205">
        <v>0</v>
      </c>
      <c r="AS25" s="205">
        <v>0</v>
      </c>
      <c r="AT25" s="205">
        <v>0</v>
      </c>
      <c r="AU25" s="202">
        <v>0</v>
      </c>
      <c r="AV25" s="202">
        <v>25000</v>
      </c>
    </row>
    <row r="26" spans="1:48" x14ac:dyDescent="0.25">
      <c r="A26" s="200">
        <v>23</v>
      </c>
      <c r="B26" s="279" t="s">
        <v>53</v>
      </c>
      <c r="C26" s="280" t="s">
        <v>37</v>
      </c>
      <c r="D26" s="210">
        <v>50000</v>
      </c>
      <c r="E26" s="210">
        <v>0</v>
      </c>
      <c r="F26" s="210">
        <v>0</v>
      </c>
      <c r="G26" s="210">
        <v>0</v>
      </c>
      <c r="H26" s="210">
        <v>0</v>
      </c>
      <c r="I26" s="210">
        <v>0</v>
      </c>
      <c r="J26" s="213">
        <v>0</v>
      </c>
      <c r="K26" s="202"/>
      <c r="L26" s="203">
        <v>0</v>
      </c>
      <c r="M26" s="203">
        <v>0</v>
      </c>
      <c r="N26" s="203">
        <v>0</v>
      </c>
      <c r="O26" s="204">
        <v>0</v>
      </c>
      <c r="P26" s="204">
        <v>0</v>
      </c>
      <c r="Q26" s="214">
        <v>0</v>
      </c>
      <c r="R26" s="215">
        <v>0</v>
      </c>
      <c r="S26" s="215">
        <v>0</v>
      </c>
      <c r="T26" s="215">
        <v>0</v>
      </c>
      <c r="U26" s="215">
        <v>0</v>
      </c>
      <c r="V26" s="215">
        <v>0</v>
      </c>
      <c r="W26" s="215">
        <v>0</v>
      </c>
      <c r="X26" s="215">
        <v>0</v>
      </c>
      <c r="Y26" s="204">
        <v>0</v>
      </c>
      <c r="Z26" s="212">
        <v>0</v>
      </c>
      <c r="AA26" s="212">
        <v>0</v>
      </c>
      <c r="AB26" s="212">
        <v>0</v>
      </c>
      <c r="AC26" s="211">
        <v>0</v>
      </c>
      <c r="AD26" s="211">
        <v>0</v>
      </c>
      <c r="AE26" s="211">
        <v>0</v>
      </c>
      <c r="AF26" s="211">
        <v>0</v>
      </c>
      <c r="AG26" s="211">
        <v>0</v>
      </c>
      <c r="AH26" s="211">
        <v>0</v>
      </c>
      <c r="AI26" s="211">
        <v>0</v>
      </c>
      <c r="AJ26" s="211">
        <v>0</v>
      </c>
      <c r="AK26" s="203">
        <v>0</v>
      </c>
      <c r="AL26" s="203">
        <v>0</v>
      </c>
      <c r="AM26" s="203">
        <v>0</v>
      </c>
      <c r="AN26" s="203">
        <v>0</v>
      </c>
      <c r="AO26" s="208">
        <v>0</v>
      </c>
      <c r="AP26" s="208">
        <v>0</v>
      </c>
      <c r="AQ26" s="208">
        <v>0</v>
      </c>
      <c r="AR26" s="208">
        <v>0</v>
      </c>
      <c r="AS26" s="208">
        <v>0</v>
      </c>
      <c r="AT26" s="208">
        <v>0</v>
      </c>
      <c r="AU26" s="210">
        <v>0</v>
      </c>
      <c r="AV26" s="210">
        <v>50000</v>
      </c>
    </row>
    <row r="27" spans="1:48" ht="31.5" x14ac:dyDescent="0.25">
      <c r="A27" s="200">
        <v>24</v>
      </c>
      <c r="B27" s="279" t="s">
        <v>36</v>
      </c>
      <c r="C27" s="280" t="s">
        <v>15</v>
      </c>
      <c r="D27" s="210">
        <v>50000</v>
      </c>
      <c r="E27" s="210">
        <v>0</v>
      </c>
      <c r="F27" s="210">
        <v>0</v>
      </c>
      <c r="G27" s="210">
        <v>0</v>
      </c>
      <c r="H27" s="210">
        <v>0</v>
      </c>
      <c r="I27" s="210">
        <v>0</v>
      </c>
      <c r="J27" s="213">
        <v>0</v>
      </c>
      <c r="K27" s="202">
        <v>0</v>
      </c>
      <c r="L27" s="203">
        <v>0</v>
      </c>
      <c r="M27" s="203">
        <v>0</v>
      </c>
      <c r="N27" s="203">
        <v>0</v>
      </c>
      <c r="O27" s="204">
        <v>0</v>
      </c>
      <c r="P27" s="204">
        <v>0</v>
      </c>
      <c r="Q27" s="214">
        <v>0</v>
      </c>
      <c r="R27" s="215">
        <v>0</v>
      </c>
      <c r="S27" s="215">
        <v>0</v>
      </c>
      <c r="T27" s="215">
        <v>0</v>
      </c>
      <c r="U27" s="215">
        <v>0</v>
      </c>
      <c r="V27" s="215">
        <v>0</v>
      </c>
      <c r="W27" s="215">
        <v>0</v>
      </c>
      <c r="X27" s="215">
        <v>0</v>
      </c>
      <c r="Y27" s="204">
        <v>0</v>
      </c>
      <c r="Z27" s="212">
        <v>0</v>
      </c>
      <c r="AA27" s="212">
        <v>0</v>
      </c>
      <c r="AB27" s="212">
        <v>0</v>
      </c>
      <c r="AC27" s="211">
        <v>0</v>
      </c>
      <c r="AD27" s="211">
        <v>0</v>
      </c>
      <c r="AE27" s="211">
        <v>0</v>
      </c>
      <c r="AF27" s="211">
        <v>0</v>
      </c>
      <c r="AG27" s="211">
        <v>0</v>
      </c>
      <c r="AH27" s="211">
        <v>0</v>
      </c>
      <c r="AI27" s="211">
        <v>0</v>
      </c>
      <c r="AJ27" s="211">
        <v>0</v>
      </c>
      <c r="AK27" s="203">
        <v>0</v>
      </c>
      <c r="AL27" s="203">
        <v>0</v>
      </c>
      <c r="AM27" s="203">
        <v>0</v>
      </c>
      <c r="AN27" s="203">
        <v>0</v>
      </c>
      <c r="AO27" s="208">
        <v>14998.8</v>
      </c>
      <c r="AP27" s="208">
        <v>45624.7</v>
      </c>
      <c r="AQ27" s="208">
        <v>0</v>
      </c>
      <c r="AR27" s="208">
        <v>0</v>
      </c>
      <c r="AS27" s="208">
        <v>0</v>
      </c>
      <c r="AT27" s="208">
        <v>0</v>
      </c>
      <c r="AU27" s="210">
        <v>0</v>
      </c>
      <c r="AV27" s="210">
        <v>50000</v>
      </c>
    </row>
    <row r="28" spans="1:48" x14ac:dyDescent="0.25">
      <c r="A28" s="201">
        <v>25</v>
      </c>
      <c r="B28" s="279" t="s">
        <v>74</v>
      </c>
      <c r="C28" s="280" t="s">
        <v>52</v>
      </c>
      <c r="D28" s="210">
        <v>50000</v>
      </c>
      <c r="E28" s="210">
        <v>0</v>
      </c>
      <c r="F28" s="210">
        <v>0</v>
      </c>
      <c r="G28" s="210">
        <v>0</v>
      </c>
      <c r="H28" s="210">
        <v>0</v>
      </c>
      <c r="I28" s="210">
        <v>0</v>
      </c>
      <c r="J28" s="213">
        <v>0</v>
      </c>
      <c r="K28" s="202">
        <v>0</v>
      </c>
      <c r="L28" s="203">
        <v>0</v>
      </c>
      <c r="M28" s="203">
        <v>0</v>
      </c>
      <c r="N28" s="203">
        <v>0</v>
      </c>
      <c r="O28" s="204">
        <v>0</v>
      </c>
      <c r="P28" s="204">
        <v>0</v>
      </c>
      <c r="Q28" s="214">
        <v>0</v>
      </c>
      <c r="R28" s="204">
        <v>0</v>
      </c>
      <c r="S28" s="204">
        <v>0</v>
      </c>
      <c r="T28" s="214">
        <v>0</v>
      </c>
      <c r="U28" s="214">
        <v>0</v>
      </c>
      <c r="V28" s="215">
        <v>0</v>
      </c>
      <c r="W28" s="215">
        <v>0</v>
      </c>
      <c r="X28" s="215">
        <v>0</v>
      </c>
      <c r="Y28" s="204">
        <v>0</v>
      </c>
      <c r="Z28" s="212">
        <v>0</v>
      </c>
      <c r="AA28" s="212">
        <v>0</v>
      </c>
      <c r="AB28" s="212">
        <v>0</v>
      </c>
      <c r="AC28" s="211">
        <v>0</v>
      </c>
      <c r="AD28" s="211">
        <v>0</v>
      </c>
      <c r="AE28" s="211">
        <v>0</v>
      </c>
      <c r="AF28" s="211">
        <v>0</v>
      </c>
      <c r="AG28" s="211">
        <v>0</v>
      </c>
      <c r="AH28" s="211">
        <v>0</v>
      </c>
      <c r="AI28" s="211">
        <v>0</v>
      </c>
      <c r="AJ28" s="211">
        <v>0</v>
      </c>
      <c r="AK28" s="203">
        <v>0</v>
      </c>
      <c r="AL28" s="203">
        <v>0</v>
      </c>
      <c r="AM28" s="203">
        <v>0</v>
      </c>
      <c r="AN28" s="203">
        <v>0</v>
      </c>
      <c r="AO28" s="208">
        <v>0</v>
      </c>
      <c r="AP28" s="208">
        <v>0</v>
      </c>
      <c r="AQ28" s="208">
        <v>0</v>
      </c>
      <c r="AR28" s="208">
        <v>0</v>
      </c>
      <c r="AS28" s="208">
        <v>0</v>
      </c>
      <c r="AT28" s="208">
        <v>0</v>
      </c>
      <c r="AU28" s="210">
        <v>0</v>
      </c>
      <c r="AV28" s="210">
        <v>50000</v>
      </c>
    </row>
    <row r="29" spans="1:48" x14ac:dyDescent="0.25">
      <c r="A29" s="201">
        <v>26</v>
      </c>
      <c r="B29" s="279" t="s">
        <v>87</v>
      </c>
      <c r="C29" s="280" t="s">
        <v>10</v>
      </c>
      <c r="D29" s="202">
        <v>25000</v>
      </c>
      <c r="E29" s="202">
        <v>0</v>
      </c>
      <c r="F29" s="202">
        <v>0</v>
      </c>
      <c r="G29" s="202">
        <v>0</v>
      </c>
      <c r="H29" s="202">
        <v>0</v>
      </c>
      <c r="I29" s="202">
        <v>0</v>
      </c>
      <c r="J29" s="202">
        <v>0</v>
      </c>
      <c r="K29" s="202">
        <v>0</v>
      </c>
      <c r="L29" s="203">
        <v>0</v>
      </c>
      <c r="M29" s="203">
        <v>0</v>
      </c>
      <c r="N29" s="203">
        <v>0</v>
      </c>
      <c r="O29" s="204">
        <v>0</v>
      </c>
      <c r="P29" s="204">
        <v>0</v>
      </c>
      <c r="Q29" s="204">
        <v>0</v>
      </c>
      <c r="R29" s="204">
        <v>0</v>
      </c>
      <c r="S29" s="204">
        <v>0</v>
      </c>
      <c r="T29" s="204">
        <v>0</v>
      </c>
      <c r="U29" s="204">
        <v>0</v>
      </c>
      <c r="V29" s="204">
        <v>0</v>
      </c>
      <c r="W29" s="204">
        <v>0</v>
      </c>
      <c r="X29" s="204">
        <v>0</v>
      </c>
      <c r="Y29" s="204">
        <v>0</v>
      </c>
      <c r="Z29" s="204">
        <v>0</v>
      </c>
      <c r="AA29" s="204">
        <v>0</v>
      </c>
      <c r="AB29" s="212">
        <v>0</v>
      </c>
      <c r="AC29" s="211">
        <v>16579.8</v>
      </c>
      <c r="AD29" s="211">
        <v>0</v>
      </c>
      <c r="AE29" s="211">
        <v>0</v>
      </c>
      <c r="AF29" s="211">
        <v>0</v>
      </c>
      <c r="AG29" s="211">
        <v>0</v>
      </c>
      <c r="AH29" s="211">
        <v>0</v>
      </c>
      <c r="AI29" s="211">
        <v>0</v>
      </c>
      <c r="AJ29" s="211">
        <v>16579.8</v>
      </c>
      <c r="AK29" s="203">
        <v>0</v>
      </c>
      <c r="AL29" s="203">
        <v>0</v>
      </c>
      <c r="AM29" s="203">
        <v>0</v>
      </c>
      <c r="AN29" s="203">
        <v>0</v>
      </c>
      <c r="AO29" s="208">
        <v>0</v>
      </c>
      <c r="AP29" s="208">
        <v>0</v>
      </c>
      <c r="AQ29" s="208">
        <v>0</v>
      </c>
      <c r="AR29" s="208">
        <v>0</v>
      </c>
      <c r="AS29" s="208">
        <v>0</v>
      </c>
      <c r="AT29" s="208">
        <v>0</v>
      </c>
      <c r="AU29" s="202">
        <v>25000</v>
      </c>
      <c r="AV29" s="202">
        <v>0</v>
      </c>
    </row>
    <row r="30" spans="1:48" x14ac:dyDescent="0.25">
      <c r="A30" s="201">
        <v>27</v>
      </c>
      <c r="B30" s="279" t="s">
        <v>101</v>
      </c>
      <c r="C30" s="281" t="s">
        <v>102</v>
      </c>
      <c r="D30" s="210">
        <v>50000</v>
      </c>
      <c r="E30" s="210">
        <v>0</v>
      </c>
      <c r="F30" s="210">
        <v>0</v>
      </c>
      <c r="G30" s="210">
        <v>0</v>
      </c>
      <c r="H30" s="210">
        <v>0</v>
      </c>
      <c r="I30" s="210">
        <v>0</v>
      </c>
      <c r="J30" s="21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0</v>
      </c>
      <c r="Q30" s="210">
        <v>0</v>
      </c>
      <c r="R30" s="210">
        <v>0</v>
      </c>
      <c r="S30" s="210">
        <v>0</v>
      </c>
      <c r="T30" s="210">
        <v>0</v>
      </c>
      <c r="U30" s="210">
        <v>0</v>
      </c>
      <c r="V30" s="210">
        <v>0</v>
      </c>
      <c r="W30" s="210">
        <v>0</v>
      </c>
      <c r="X30" s="210">
        <v>0</v>
      </c>
      <c r="Y30" s="210">
        <v>0</v>
      </c>
      <c r="Z30" s="210">
        <v>0</v>
      </c>
      <c r="AA30" s="210">
        <v>0</v>
      </c>
      <c r="AB30" s="210">
        <v>0</v>
      </c>
      <c r="AC30" s="211">
        <v>0</v>
      </c>
      <c r="AD30" s="211">
        <v>0</v>
      </c>
      <c r="AE30" s="211">
        <v>0</v>
      </c>
      <c r="AF30" s="211">
        <v>0</v>
      </c>
      <c r="AG30" s="211">
        <v>0</v>
      </c>
      <c r="AH30" s="211">
        <v>0</v>
      </c>
      <c r="AI30" s="211">
        <v>0</v>
      </c>
      <c r="AJ30" s="211">
        <v>0</v>
      </c>
      <c r="AK30" s="203">
        <v>0</v>
      </c>
      <c r="AL30" s="203">
        <v>0</v>
      </c>
      <c r="AM30" s="203">
        <v>0</v>
      </c>
      <c r="AN30" s="203">
        <v>0</v>
      </c>
      <c r="AO30" s="208">
        <v>0</v>
      </c>
      <c r="AP30" s="208">
        <v>0</v>
      </c>
      <c r="AQ30" s="208">
        <v>0</v>
      </c>
      <c r="AR30" s="208">
        <v>0</v>
      </c>
      <c r="AS30" s="208">
        <v>0</v>
      </c>
      <c r="AT30" s="208">
        <v>0</v>
      </c>
      <c r="AU30" s="210">
        <v>0</v>
      </c>
      <c r="AV30" s="210">
        <v>50000</v>
      </c>
    </row>
    <row r="31" spans="1:48" x14ac:dyDescent="0.25">
      <c r="A31" s="201">
        <v>28</v>
      </c>
      <c r="B31" s="279" t="s">
        <v>103</v>
      </c>
      <c r="C31" s="281" t="s">
        <v>104</v>
      </c>
      <c r="D31" s="210">
        <v>40000</v>
      </c>
      <c r="E31" s="210">
        <v>0</v>
      </c>
      <c r="F31" s="210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0</v>
      </c>
      <c r="V31" s="210">
        <v>0</v>
      </c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1">
        <v>0</v>
      </c>
      <c r="AD31" s="211">
        <v>0</v>
      </c>
      <c r="AE31" s="211">
        <v>0</v>
      </c>
      <c r="AF31" s="211">
        <v>0</v>
      </c>
      <c r="AG31" s="211">
        <v>0</v>
      </c>
      <c r="AH31" s="211">
        <v>0</v>
      </c>
      <c r="AI31" s="211">
        <v>0</v>
      </c>
      <c r="AJ31" s="211">
        <v>0</v>
      </c>
      <c r="AK31" s="203">
        <v>0</v>
      </c>
      <c r="AL31" s="203">
        <v>0</v>
      </c>
      <c r="AM31" s="203">
        <v>0</v>
      </c>
      <c r="AN31" s="203">
        <v>0</v>
      </c>
      <c r="AO31" s="208">
        <v>0</v>
      </c>
      <c r="AP31" s="208">
        <v>0</v>
      </c>
      <c r="AQ31" s="208">
        <v>0</v>
      </c>
      <c r="AR31" s="208">
        <v>0</v>
      </c>
      <c r="AS31" s="208">
        <v>0</v>
      </c>
      <c r="AT31" s="208">
        <v>0</v>
      </c>
      <c r="AU31" s="210">
        <v>0</v>
      </c>
      <c r="AV31" s="210">
        <v>40000</v>
      </c>
    </row>
    <row r="32" spans="1:48" x14ac:dyDescent="0.25">
      <c r="A32" s="199"/>
      <c r="B32" s="199"/>
      <c r="C32" s="216" t="s">
        <v>51</v>
      </c>
      <c r="D32" s="46">
        <f>SUM(D4:D28)</f>
        <v>1180000</v>
      </c>
      <c r="E32" s="46">
        <f>SUM(E4:E31)</f>
        <v>10000</v>
      </c>
      <c r="F32" s="46">
        <f>SUM(F4:F29)</f>
        <v>137061.59</v>
      </c>
      <c r="G32" s="46">
        <f>SUM(G4:G29)</f>
        <v>74006.429999999993</v>
      </c>
      <c r="H32" s="46">
        <f>SUM(H10:H28)</f>
        <v>114782.79000000001</v>
      </c>
      <c r="I32" s="46">
        <f>SUM(I10:I28)</f>
        <v>0</v>
      </c>
      <c r="J32" s="268">
        <f>SUM(J9:K28)</f>
        <v>162129.55000000002</v>
      </c>
      <c r="K32" s="269"/>
      <c r="L32" s="267">
        <f>SUM(L4:N28)</f>
        <v>343371.41</v>
      </c>
      <c r="M32" s="267"/>
      <c r="N32" s="267"/>
      <c r="O32" s="268">
        <f>SUM(O4:Q28)</f>
        <v>437799.38000000006</v>
      </c>
      <c r="P32" s="270"/>
      <c r="Q32" s="269"/>
      <c r="R32" s="267">
        <f>SUM(R4:U28)</f>
        <v>552994.79999999993</v>
      </c>
      <c r="S32" s="267"/>
      <c r="T32" s="267"/>
      <c r="U32" s="267"/>
      <c r="V32" s="268">
        <f>SUM(V4:X28)</f>
        <v>491673.38000000006</v>
      </c>
      <c r="W32" s="270"/>
      <c r="X32" s="269"/>
      <c r="Y32" s="256">
        <f>SUM(Y4:AB29)</f>
        <v>546115.96000000008</v>
      </c>
      <c r="Z32" s="260"/>
      <c r="AA32" s="260"/>
      <c r="AB32" s="257"/>
      <c r="AC32" s="256">
        <f>SUM(AC4:AI29)</f>
        <v>786998.15999999992</v>
      </c>
      <c r="AD32" s="260"/>
      <c r="AE32" s="260"/>
      <c r="AF32" s="260"/>
      <c r="AG32" s="260"/>
      <c r="AH32" s="260"/>
      <c r="AI32" s="257"/>
      <c r="AJ32" s="256">
        <f>SUM(AJ4:AN31)</f>
        <v>589033.49</v>
      </c>
      <c r="AK32" s="260"/>
      <c r="AL32" s="260"/>
      <c r="AM32" s="260"/>
      <c r="AN32" s="257"/>
      <c r="AO32" s="157"/>
      <c r="AP32" s="157"/>
      <c r="AQ32" s="157"/>
      <c r="AR32" s="157"/>
      <c r="AS32" s="157"/>
      <c r="AT32" s="157"/>
      <c r="AU32" s="217">
        <f>SUM(AU4:AU29)</f>
        <v>630000</v>
      </c>
      <c r="AV32" s="115">
        <f>SUM(AV4:AV31)</f>
        <v>675000</v>
      </c>
    </row>
    <row r="33" spans="8:9" x14ac:dyDescent="0.25">
      <c r="H33" s="275"/>
      <c r="I33" s="275"/>
    </row>
    <row r="34" spans="8:9" x14ac:dyDescent="0.25">
      <c r="H34" s="218"/>
      <c r="I34" s="218"/>
    </row>
  </sheetData>
  <mergeCells count="10">
    <mergeCell ref="H33:I33"/>
    <mergeCell ref="A1:AV1"/>
    <mergeCell ref="J32:K32"/>
    <mergeCell ref="L32:N32"/>
    <mergeCell ref="O32:Q32"/>
    <mergeCell ref="R32:U32"/>
    <mergeCell ref="V32:X32"/>
    <mergeCell ref="Y32:AB32"/>
    <mergeCell ref="AC32:AI32"/>
    <mergeCell ref="AJ32:AN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B4" sqref="B4:H4"/>
    </sheetView>
  </sheetViews>
  <sheetFormatPr baseColWidth="10" defaultRowHeight="15.75" x14ac:dyDescent="0.25"/>
  <cols>
    <col min="1" max="1" width="6.85546875" style="1" customWidth="1"/>
    <col min="2" max="2" width="36.5703125" style="1" customWidth="1"/>
    <col min="3" max="3" width="41.42578125" style="1" customWidth="1"/>
    <col min="4" max="4" width="23" style="2" customWidth="1"/>
    <col min="5" max="5" width="20" style="1" customWidth="1"/>
    <col min="6" max="6" width="19.7109375" style="1" customWidth="1"/>
    <col min="7" max="7" width="22" style="1" customWidth="1"/>
    <col min="8" max="8" width="16.85546875" style="2" bestFit="1" customWidth="1"/>
    <col min="9" max="16384" width="11.42578125" style="1"/>
  </cols>
  <sheetData>
    <row r="1" spans="1:9" ht="116.25" customHeight="1" x14ac:dyDescent="0.25">
      <c r="A1" s="221"/>
      <c r="B1" s="221"/>
      <c r="C1" s="221"/>
      <c r="D1" s="221"/>
      <c r="E1" s="221"/>
      <c r="F1" s="221"/>
      <c r="G1" s="221"/>
      <c r="H1" s="221"/>
      <c r="I1" s="23"/>
    </row>
    <row r="2" spans="1:9" x14ac:dyDescent="0.25">
      <c r="B2" s="238" t="s">
        <v>0</v>
      </c>
      <c r="C2" s="238"/>
      <c r="D2" s="238"/>
      <c r="E2" s="238"/>
      <c r="F2" s="238"/>
      <c r="G2" s="238"/>
      <c r="H2" s="238"/>
    </row>
    <row r="3" spans="1:9" x14ac:dyDescent="0.25">
      <c r="B3" s="238" t="s">
        <v>50</v>
      </c>
      <c r="C3" s="238"/>
      <c r="D3" s="238"/>
      <c r="E3" s="238"/>
      <c r="F3" s="238"/>
      <c r="G3" s="238"/>
      <c r="H3" s="238"/>
    </row>
    <row r="4" spans="1:9" x14ac:dyDescent="0.25">
      <c r="B4" s="183" t="s">
        <v>1</v>
      </c>
      <c r="C4" s="179" t="s">
        <v>2</v>
      </c>
      <c r="D4" s="180" t="s">
        <v>3</v>
      </c>
      <c r="E4" s="181" t="s">
        <v>4</v>
      </c>
      <c r="F4" s="181" t="s">
        <v>5</v>
      </c>
      <c r="G4" s="181" t="s">
        <v>6</v>
      </c>
      <c r="H4" s="182" t="s">
        <v>7</v>
      </c>
    </row>
    <row r="5" spans="1:9" s="4" customFormat="1" ht="27.95" customHeight="1" x14ac:dyDescent="0.25">
      <c r="A5" s="222">
        <v>1</v>
      </c>
      <c r="B5" s="240" t="s">
        <v>16</v>
      </c>
      <c r="C5" s="240" t="s">
        <v>11</v>
      </c>
      <c r="D5" s="225">
        <v>50000</v>
      </c>
      <c r="E5" s="228">
        <v>10000</v>
      </c>
      <c r="F5" s="249" t="s">
        <v>49</v>
      </c>
      <c r="G5" s="245"/>
      <c r="H5" s="225">
        <v>60000</v>
      </c>
    </row>
    <row r="6" spans="1:9" s="4" customFormat="1" ht="27.95" customHeight="1" x14ac:dyDescent="0.25">
      <c r="A6" s="223"/>
      <c r="B6" s="241"/>
      <c r="C6" s="241"/>
      <c r="D6" s="226"/>
      <c r="E6" s="229"/>
      <c r="F6" s="250"/>
      <c r="G6" s="246"/>
      <c r="H6" s="226"/>
    </row>
    <row r="7" spans="1:9" ht="27.95" customHeight="1" x14ac:dyDescent="0.25">
      <c r="A7" s="222">
        <v>2</v>
      </c>
      <c r="B7" s="239" t="s">
        <v>17</v>
      </c>
      <c r="C7" s="239" t="s">
        <v>12</v>
      </c>
      <c r="D7" s="232">
        <v>50000</v>
      </c>
      <c r="E7" s="235"/>
      <c r="F7" s="25">
        <v>24347.99</v>
      </c>
      <c r="G7" s="242"/>
      <c r="H7" s="225">
        <v>50000</v>
      </c>
    </row>
    <row r="8" spans="1:9" ht="70.5" customHeight="1" x14ac:dyDescent="0.25">
      <c r="A8" s="224"/>
      <c r="B8" s="239"/>
      <c r="C8" s="239"/>
      <c r="D8" s="233"/>
      <c r="E8" s="236"/>
      <c r="F8" s="26" t="s">
        <v>48</v>
      </c>
      <c r="G8" s="243"/>
      <c r="H8" s="227"/>
    </row>
    <row r="9" spans="1:9" s="4" customFormat="1" ht="7.5" hidden="1" customHeight="1" x14ac:dyDescent="0.25">
      <c r="A9" s="223"/>
      <c r="B9" s="239"/>
      <c r="C9" s="239"/>
      <c r="D9" s="234"/>
      <c r="E9" s="237"/>
      <c r="F9" s="7"/>
      <c r="G9" s="244"/>
      <c r="H9" s="226"/>
    </row>
    <row r="10" spans="1:9" ht="27.95" customHeight="1" x14ac:dyDescent="0.25">
      <c r="A10" s="222">
        <v>3</v>
      </c>
      <c r="B10" s="239" t="s">
        <v>9</v>
      </c>
      <c r="C10" s="239" t="s">
        <v>10</v>
      </c>
      <c r="D10" s="232">
        <v>25000</v>
      </c>
      <c r="E10" s="235"/>
      <c r="F10" s="230"/>
      <c r="G10" s="242"/>
      <c r="H10" s="225">
        <v>25000</v>
      </c>
    </row>
    <row r="11" spans="1:9" s="4" customFormat="1" ht="27.95" customHeight="1" x14ac:dyDescent="0.25">
      <c r="A11" s="223"/>
      <c r="B11" s="239"/>
      <c r="C11" s="239"/>
      <c r="D11" s="234"/>
      <c r="E11" s="237"/>
      <c r="F11" s="231"/>
      <c r="G11" s="244"/>
      <c r="H11" s="226"/>
    </row>
    <row r="12" spans="1:9" s="4" customFormat="1" ht="27.95" customHeight="1" x14ac:dyDescent="0.25">
      <c r="A12" s="222">
        <v>4</v>
      </c>
      <c r="B12" s="247" t="s">
        <v>18</v>
      </c>
      <c r="C12" s="247" t="s">
        <v>12</v>
      </c>
      <c r="D12" s="8">
        <v>50000</v>
      </c>
      <c r="E12" s="235"/>
      <c r="F12" s="5">
        <v>21022.76</v>
      </c>
      <c r="G12" s="242"/>
      <c r="H12" s="225">
        <v>50000</v>
      </c>
    </row>
    <row r="13" spans="1:9" s="4" customFormat="1" ht="9.75" customHeight="1" x14ac:dyDescent="0.25">
      <c r="A13" s="223"/>
      <c r="B13" s="248"/>
      <c r="C13" s="248"/>
      <c r="D13" s="9"/>
      <c r="E13" s="237"/>
      <c r="F13" s="7"/>
      <c r="G13" s="244"/>
      <c r="H13" s="226"/>
    </row>
    <row r="14" spans="1:9" s="4" customFormat="1" ht="27.95" customHeight="1" x14ac:dyDescent="0.25">
      <c r="A14" s="10">
        <v>5</v>
      </c>
      <c r="B14" s="24" t="s">
        <v>22</v>
      </c>
      <c r="C14" s="22" t="s">
        <v>35</v>
      </c>
      <c r="D14" s="11">
        <v>50000</v>
      </c>
      <c r="E14" s="12"/>
      <c r="F14" s="27">
        <v>41969.06</v>
      </c>
      <c r="G14" s="14"/>
      <c r="H14" s="11">
        <v>50000</v>
      </c>
    </row>
    <row r="15" spans="1:9" ht="27.95" customHeight="1" x14ac:dyDescent="0.25">
      <c r="A15" s="10">
        <v>6</v>
      </c>
      <c r="B15" s="24" t="s">
        <v>21</v>
      </c>
      <c r="C15" s="24" t="s">
        <v>15</v>
      </c>
      <c r="D15" s="15">
        <v>50000</v>
      </c>
      <c r="E15" s="12"/>
      <c r="F15" s="11"/>
      <c r="G15" s="16"/>
      <c r="H15" s="11">
        <v>50000</v>
      </c>
    </row>
    <row r="16" spans="1:9" ht="27.95" customHeight="1" x14ac:dyDescent="0.25">
      <c r="A16" s="10">
        <v>7</v>
      </c>
      <c r="B16" s="24" t="s">
        <v>23</v>
      </c>
      <c r="C16" s="24" t="s">
        <v>8</v>
      </c>
      <c r="D16" s="15">
        <v>30000</v>
      </c>
      <c r="E16" s="12"/>
      <c r="F16" s="11"/>
      <c r="G16" s="17"/>
      <c r="H16" s="11">
        <v>30000</v>
      </c>
    </row>
    <row r="17" spans="1:8" s="4" customFormat="1" ht="27.95" customHeight="1" x14ac:dyDescent="0.25">
      <c r="A17" s="10">
        <v>8</v>
      </c>
      <c r="B17" s="24" t="s">
        <v>19</v>
      </c>
      <c r="C17" s="24" t="s">
        <v>13</v>
      </c>
      <c r="D17" s="11">
        <v>50000</v>
      </c>
      <c r="E17" s="12"/>
      <c r="F17" s="13"/>
      <c r="G17" s="16"/>
      <c r="H17" s="11">
        <v>50000</v>
      </c>
    </row>
    <row r="18" spans="1:8" s="4" customFormat="1" ht="27.95" customHeight="1" x14ac:dyDescent="0.25">
      <c r="A18" s="10">
        <v>9</v>
      </c>
      <c r="B18" s="24" t="s">
        <v>25</v>
      </c>
      <c r="C18" s="24" t="s">
        <v>26</v>
      </c>
      <c r="D18" s="11">
        <v>50000</v>
      </c>
      <c r="E18" s="12"/>
      <c r="F18" s="13"/>
      <c r="G18" s="16"/>
      <c r="H18" s="11">
        <v>50000</v>
      </c>
    </row>
    <row r="19" spans="1:8" s="4" customFormat="1" ht="27.95" customHeight="1" x14ac:dyDescent="0.25">
      <c r="A19" s="10">
        <v>10</v>
      </c>
      <c r="B19" s="24" t="s">
        <v>27</v>
      </c>
      <c r="C19" s="24" t="s">
        <v>12</v>
      </c>
      <c r="D19" s="11">
        <v>50000</v>
      </c>
      <c r="E19" s="12"/>
      <c r="F19" s="13"/>
      <c r="G19" s="16"/>
      <c r="H19" s="11">
        <v>50000</v>
      </c>
    </row>
    <row r="20" spans="1:8" s="4" customFormat="1" ht="27.95" customHeight="1" x14ac:dyDescent="0.25">
      <c r="A20" s="10">
        <v>11</v>
      </c>
      <c r="B20" s="24" t="s">
        <v>28</v>
      </c>
      <c r="C20" s="24" t="s">
        <v>29</v>
      </c>
      <c r="D20" s="11">
        <v>25000</v>
      </c>
      <c r="E20" s="12"/>
      <c r="F20" s="27">
        <v>18069.82</v>
      </c>
      <c r="G20" s="16"/>
      <c r="H20" s="11">
        <v>25000</v>
      </c>
    </row>
    <row r="21" spans="1:8" s="4" customFormat="1" ht="27.95" customHeight="1" x14ac:dyDescent="0.25">
      <c r="A21" s="10">
        <v>12</v>
      </c>
      <c r="B21" s="24" t="s">
        <v>30</v>
      </c>
      <c r="C21" s="24" t="s">
        <v>31</v>
      </c>
      <c r="D21" s="11">
        <v>50000</v>
      </c>
      <c r="E21" s="12"/>
      <c r="F21" s="13"/>
      <c r="G21" s="16"/>
      <c r="H21" s="11">
        <v>50000</v>
      </c>
    </row>
    <row r="22" spans="1:8" s="4" customFormat="1" ht="27.95" customHeight="1" x14ac:dyDescent="0.25">
      <c r="A22" s="10">
        <v>13</v>
      </c>
      <c r="B22" s="24" t="s">
        <v>32</v>
      </c>
      <c r="C22" s="24" t="s">
        <v>33</v>
      </c>
      <c r="D22" s="11">
        <v>50000</v>
      </c>
      <c r="E22" s="12"/>
      <c r="F22" s="13"/>
      <c r="G22" s="16"/>
      <c r="H22" s="11">
        <v>50000</v>
      </c>
    </row>
    <row r="23" spans="1:8" s="4" customFormat="1" ht="27.95" customHeight="1" x14ac:dyDescent="0.25">
      <c r="A23" s="10">
        <v>14</v>
      </c>
      <c r="B23" s="24" t="s">
        <v>34</v>
      </c>
      <c r="C23" s="24" t="s">
        <v>35</v>
      </c>
      <c r="D23" s="11">
        <v>50000</v>
      </c>
      <c r="E23" s="12"/>
      <c r="F23" s="13"/>
      <c r="G23" s="16"/>
      <c r="H23" s="11">
        <v>50000</v>
      </c>
    </row>
    <row r="24" spans="1:8" s="4" customFormat="1" ht="27.95" customHeight="1" x14ac:dyDescent="0.25">
      <c r="A24" s="10">
        <v>15</v>
      </c>
      <c r="B24" s="24" t="s">
        <v>36</v>
      </c>
      <c r="C24" s="24" t="s">
        <v>37</v>
      </c>
      <c r="D24" s="11">
        <v>50000</v>
      </c>
      <c r="E24" s="12"/>
      <c r="F24" s="13"/>
      <c r="G24" s="16"/>
      <c r="H24" s="11">
        <v>50000</v>
      </c>
    </row>
    <row r="25" spans="1:8" s="4" customFormat="1" ht="27.95" customHeight="1" x14ac:dyDescent="0.25">
      <c r="A25" s="10">
        <v>16</v>
      </c>
      <c r="B25" s="24" t="s">
        <v>38</v>
      </c>
      <c r="C25" s="24" t="s">
        <v>39</v>
      </c>
      <c r="D25" s="11">
        <v>50000</v>
      </c>
      <c r="E25" s="12"/>
      <c r="F25" s="13"/>
      <c r="G25" s="16"/>
      <c r="H25" s="11">
        <v>50000</v>
      </c>
    </row>
    <row r="26" spans="1:8" s="4" customFormat="1" ht="27.95" customHeight="1" x14ac:dyDescent="0.25">
      <c r="A26" s="10">
        <v>17</v>
      </c>
      <c r="B26" s="24" t="s">
        <v>40</v>
      </c>
      <c r="C26" s="24" t="s">
        <v>41</v>
      </c>
      <c r="D26" s="11">
        <v>50000</v>
      </c>
      <c r="E26" s="12"/>
      <c r="F26" s="13"/>
      <c r="G26" s="16"/>
      <c r="H26" s="11">
        <v>50000</v>
      </c>
    </row>
    <row r="27" spans="1:8" s="4" customFormat="1" ht="27.95" customHeight="1" x14ac:dyDescent="0.25">
      <c r="A27" s="10">
        <v>18</v>
      </c>
      <c r="B27" s="24" t="s">
        <v>42</v>
      </c>
      <c r="C27" s="24" t="s">
        <v>43</v>
      </c>
      <c r="D27" s="11">
        <v>50000</v>
      </c>
      <c r="E27" s="12"/>
      <c r="F27" s="13"/>
      <c r="G27" s="16"/>
      <c r="H27" s="11">
        <v>50000</v>
      </c>
    </row>
    <row r="28" spans="1:8" s="4" customFormat="1" ht="27.95" customHeight="1" x14ac:dyDescent="0.25">
      <c r="A28" s="10">
        <v>19</v>
      </c>
      <c r="B28" s="24" t="s">
        <v>44</v>
      </c>
      <c r="C28" s="24" t="s">
        <v>45</v>
      </c>
      <c r="D28" s="11">
        <v>50000</v>
      </c>
      <c r="E28" s="12"/>
      <c r="F28" s="13"/>
      <c r="G28" s="16"/>
      <c r="H28" s="11">
        <v>50000</v>
      </c>
    </row>
    <row r="29" spans="1:8" s="4" customFormat="1" ht="27.95" customHeight="1" x14ac:dyDescent="0.25">
      <c r="A29" s="10">
        <v>20</v>
      </c>
      <c r="B29" s="24" t="s">
        <v>46</v>
      </c>
      <c r="C29" s="24" t="s">
        <v>47</v>
      </c>
      <c r="D29" s="11">
        <v>50000</v>
      </c>
      <c r="E29" s="12"/>
      <c r="F29" s="13"/>
      <c r="G29" s="16"/>
      <c r="H29" s="11">
        <v>50000</v>
      </c>
    </row>
    <row r="30" spans="1:8" s="4" customFormat="1" ht="27.95" customHeight="1" x14ac:dyDescent="0.25">
      <c r="A30" s="10">
        <v>21</v>
      </c>
      <c r="B30" s="24" t="s">
        <v>20</v>
      </c>
      <c r="C30" s="24" t="s">
        <v>15</v>
      </c>
      <c r="D30" s="15">
        <v>50000</v>
      </c>
      <c r="E30" s="12"/>
      <c r="F30" s="11"/>
      <c r="G30" s="16"/>
      <c r="H30" s="11">
        <v>50000</v>
      </c>
    </row>
    <row r="31" spans="1:8" ht="27.95" customHeight="1" x14ac:dyDescent="0.25">
      <c r="B31" s="18"/>
      <c r="C31" s="19" t="s">
        <v>14</v>
      </c>
      <c r="D31" s="3">
        <f>SUM(D5:D30)</f>
        <v>980000</v>
      </c>
      <c r="E31" s="20">
        <v>10000</v>
      </c>
      <c r="F31" s="28">
        <v>169098.96</v>
      </c>
      <c r="G31" s="20">
        <f>SUM(G5:G30)</f>
        <v>0</v>
      </c>
      <c r="H31" s="3">
        <f>SUM(H5:H30)</f>
        <v>990000</v>
      </c>
    </row>
  </sheetData>
  <mergeCells count="32">
    <mergeCell ref="A1:H1"/>
    <mergeCell ref="A5:A6"/>
    <mergeCell ref="A7:A9"/>
    <mergeCell ref="H10:H11"/>
    <mergeCell ref="H7:H9"/>
    <mergeCell ref="D5:D6"/>
    <mergeCell ref="E5:E6"/>
    <mergeCell ref="F5:F6"/>
    <mergeCell ref="D7:D9"/>
    <mergeCell ref="E7:E9"/>
    <mergeCell ref="H12:H13"/>
    <mergeCell ref="G7:G9"/>
    <mergeCell ref="G10:G11"/>
    <mergeCell ref="G12:G13"/>
    <mergeCell ref="H5:H6"/>
    <mergeCell ref="G5:G6"/>
    <mergeCell ref="A12:A13"/>
    <mergeCell ref="B2:H2"/>
    <mergeCell ref="B3:H3"/>
    <mergeCell ref="C10:C11"/>
    <mergeCell ref="B10:B11"/>
    <mergeCell ref="C7:C9"/>
    <mergeCell ref="B7:B9"/>
    <mergeCell ref="C5:C6"/>
    <mergeCell ref="B5:B6"/>
    <mergeCell ref="A10:A11"/>
    <mergeCell ref="E12:E13"/>
    <mergeCell ref="D10:D11"/>
    <mergeCell ref="E10:E11"/>
    <mergeCell ref="F10:F11"/>
    <mergeCell ref="B12:B13"/>
    <mergeCell ref="C12:C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D4" sqref="D4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28515625" style="29" bestFit="1" customWidth="1"/>
    <col min="6" max="6" width="16" style="29" bestFit="1" customWidth="1"/>
    <col min="7" max="7" width="23.42578125" style="29" bestFit="1" customWidth="1"/>
    <col min="8" max="8" width="26.28515625" style="29" bestFit="1" customWidth="1"/>
    <col min="9" max="10" width="25" style="29" bestFit="1" customWidth="1"/>
    <col min="11" max="11" width="19.5703125" style="29" bestFit="1" customWidth="1"/>
    <col min="12" max="12" width="17.140625" style="29" bestFit="1" customWidth="1"/>
    <col min="13" max="16384" width="11.42578125" style="29"/>
  </cols>
  <sheetData>
    <row r="1" spans="1:12" s="1" customFormat="1" ht="116.25" customHeight="1" x14ac:dyDescent="0.25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s="1" customFormat="1" x14ac:dyDescent="0.25">
      <c r="B2" s="238" t="s">
        <v>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5">
      <c r="C3" s="238" t="s">
        <v>58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5">
      <c r="A4" s="30"/>
      <c r="C4" s="184" t="s">
        <v>1</v>
      </c>
      <c r="D4" s="185" t="s">
        <v>2</v>
      </c>
      <c r="E4" s="186" t="s">
        <v>3</v>
      </c>
      <c r="F4" s="187" t="s">
        <v>4</v>
      </c>
      <c r="G4" s="187" t="s">
        <v>57</v>
      </c>
      <c r="H4" s="187" t="s">
        <v>56</v>
      </c>
      <c r="I4" s="187" t="s">
        <v>55</v>
      </c>
      <c r="J4" s="187" t="s">
        <v>54</v>
      </c>
      <c r="K4" s="187" t="s">
        <v>6</v>
      </c>
      <c r="L4" s="188" t="s">
        <v>7</v>
      </c>
    </row>
    <row r="5" spans="1:12" ht="15" customHeight="1" x14ac:dyDescent="0.25">
      <c r="A5" s="30"/>
      <c r="B5" s="31">
        <v>1</v>
      </c>
      <c r="C5" s="41" t="s">
        <v>16</v>
      </c>
      <c r="D5" s="42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/>
      <c r="K5" s="33"/>
      <c r="L5" s="32">
        <v>60000</v>
      </c>
    </row>
    <row r="6" spans="1:12" x14ac:dyDescent="0.25">
      <c r="A6" s="30"/>
      <c r="B6" s="31">
        <v>2</v>
      </c>
      <c r="C6" s="41" t="s">
        <v>17</v>
      </c>
      <c r="D6" s="42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6"/>
      <c r="K6" s="33"/>
      <c r="L6" s="32">
        <v>50000</v>
      </c>
    </row>
    <row r="7" spans="1:12" x14ac:dyDescent="0.25">
      <c r="A7" s="30"/>
      <c r="B7" s="31">
        <v>3</v>
      </c>
      <c r="C7" s="41" t="s">
        <v>9</v>
      </c>
      <c r="D7" s="42" t="s">
        <v>10</v>
      </c>
      <c r="E7" s="32">
        <v>25000</v>
      </c>
      <c r="F7" s="32">
        <v>0</v>
      </c>
      <c r="G7" s="33"/>
      <c r="H7" s="32"/>
      <c r="I7" s="36">
        <v>9070.3799999999992</v>
      </c>
      <c r="J7" s="36"/>
      <c r="K7" s="33"/>
      <c r="L7" s="32">
        <v>25000</v>
      </c>
    </row>
    <row r="8" spans="1:12" ht="15" customHeight="1" x14ac:dyDescent="0.25">
      <c r="A8" s="30"/>
      <c r="B8" s="31">
        <v>4</v>
      </c>
      <c r="C8" s="41" t="s">
        <v>18</v>
      </c>
      <c r="D8" s="42" t="s">
        <v>12</v>
      </c>
      <c r="E8" s="32">
        <v>50000</v>
      </c>
      <c r="F8" s="32">
        <v>0</v>
      </c>
      <c r="G8" s="32">
        <v>21022.76</v>
      </c>
      <c r="H8" s="33"/>
      <c r="I8" s="36">
        <v>13764.5</v>
      </c>
      <c r="J8" s="36"/>
      <c r="K8" s="33"/>
      <c r="L8" s="32">
        <v>50000</v>
      </c>
    </row>
    <row r="9" spans="1:12" x14ac:dyDescent="0.25">
      <c r="A9" s="30"/>
      <c r="B9" s="31">
        <v>5</v>
      </c>
      <c r="C9" s="41" t="s">
        <v>22</v>
      </c>
      <c r="D9" s="42" t="s">
        <v>35</v>
      </c>
      <c r="E9" s="32">
        <v>50000</v>
      </c>
      <c r="F9" s="32">
        <v>0</v>
      </c>
      <c r="G9" s="32">
        <v>41969.06</v>
      </c>
      <c r="H9" s="36">
        <v>41969.06</v>
      </c>
      <c r="I9" s="36">
        <v>25801.200000000001</v>
      </c>
      <c r="J9" s="36">
        <v>26453.88</v>
      </c>
      <c r="K9" s="33"/>
      <c r="L9" s="32">
        <v>50000</v>
      </c>
    </row>
    <row r="10" spans="1:12" ht="31.5" x14ac:dyDescent="0.25">
      <c r="A10" s="30"/>
      <c r="B10" s="31">
        <v>6</v>
      </c>
      <c r="C10" s="41" t="s">
        <v>21</v>
      </c>
      <c r="D10" s="42" t="s">
        <v>15</v>
      </c>
      <c r="E10" s="32">
        <v>50000</v>
      </c>
      <c r="F10" s="32">
        <v>0</v>
      </c>
      <c r="G10" s="32"/>
      <c r="H10" s="32"/>
      <c r="I10" s="32"/>
      <c r="J10" s="32"/>
      <c r="K10" s="33"/>
      <c r="L10" s="32">
        <v>50000</v>
      </c>
    </row>
    <row r="11" spans="1:12" ht="31.5" x14ac:dyDescent="0.25">
      <c r="A11" s="30"/>
      <c r="B11" s="31">
        <v>7</v>
      </c>
      <c r="C11" s="41" t="s">
        <v>23</v>
      </c>
      <c r="D11" s="42" t="s">
        <v>8</v>
      </c>
      <c r="E11" s="32">
        <v>30000</v>
      </c>
      <c r="F11" s="32">
        <v>0</v>
      </c>
      <c r="G11" s="32"/>
      <c r="H11" s="32"/>
      <c r="I11" s="32"/>
      <c r="J11" s="32"/>
      <c r="K11" s="33"/>
      <c r="L11" s="32">
        <v>30000</v>
      </c>
    </row>
    <row r="12" spans="1:12" ht="31.5" x14ac:dyDescent="0.25">
      <c r="A12" s="30"/>
      <c r="B12" s="31">
        <v>8</v>
      </c>
      <c r="C12" s="41" t="s">
        <v>19</v>
      </c>
      <c r="D12" s="42" t="s">
        <v>13</v>
      </c>
      <c r="E12" s="32">
        <v>50000</v>
      </c>
      <c r="F12" s="32">
        <v>0</v>
      </c>
      <c r="G12" s="33"/>
      <c r="H12" s="32"/>
      <c r="I12" s="32"/>
      <c r="J12" s="32"/>
      <c r="K12" s="33"/>
      <c r="L12" s="32">
        <v>50000</v>
      </c>
    </row>
    <row r="13" spans="1:12" ht="31.5" x14ac:dyDescent="0.25">
      <c r="A13" s="30"/>
      <c r="B13" s="31">
        <v>9</v>
      </c>
      <c r="C13" s="41" t="s">
        <v>25</v>
      </c>
      <c r="D13" s="42" t="s">
        <v>26</v>
      </c>
      <c r="E13" s="32">
        <v>50000</v>
      </c>
      <c r="F13" s="32">
        <v>0</v>
      </c>
      <c r="G13" s="32"/>
      <c r="H13" s="32"/>
      <c r="I13" s="32"/>
      <c r="J13" s="32"/>
      <c r="K13" s="33"/>
      <c r="L13" s="32">
        <v>50000</v>
      </c>
    </row>
    <row r="14" spans="1:12" x14ac:dyDescent="0.25">
      <c r="A14" s="30"/>
      <c r="B14" s="31">
        <v>10</v>
      </c>
      <c r="C14" s="41" t="s">
        <v>27</v>
      </c>
      <c r="D14" s="42" t="s">
        <v>12</v>
      </c>
      <c r="E14" s="32">
        <v>50000</v>
      </c>
      <c r="F14" s="32">
        <v>0</v>
      </c>
      <c r="G14" s="33"/>
      <c r="H14" s="32"/>
      <c r="I14" s="32"/>
      <c r="J14" s="32"/>
      <c r="K14" s="33"/>
      <c r="L14" s="32">
        <v>50000</v>
      </c>
    </row>
    <row r="15" spans="1:12" x14ac:dyDescent="0.25">
      <c r="A15" s="30"/>
      <c r="B15" s="31">
        <v>11</v>
      </c>
      <c r="C15" s="41" t="s">
        <v>28</v>
      </c>
      <c r="D15" s="42" t="s">
        <v>29</v>
      </c>
      <c r="E15" s="32">
        <v>25000</v>
      </c>
      <c r="F15" s="32">
        <v>0</v>
      </c>
      <c r="G15" s="32">
        <v>18069.82</v>
      </c>
      <c r="H15" s="32"/>
      <c r="I15" s="36">
        <v>16232.03</v>
      </c>
      <c r="J15" s="37"/>
      <c r="K15" s="33"/>
      <c r="L15" s="32">
        <v>25000</v>
      </c>
    </row>
    <row r="16" spans="1:12" x14ac:dyDescent="0.25">
      <c r="A16" s="30"/>
      <c r="B16" s="31">
        <v>12</v>
      </c>
      <c r="C16" s="41" t="s">
        <v>30</v>
      </c>
      <c r="D16" s="42" t="s">
        <v>31</v>
      </c>
      <c r="E16" s="32">
        <v>50000</v>
      </c>
      <c r="F16" s="32">
        <v>0</v>
      </c>
      <c r="G16" s="32"/>
      <c r="H16" s="32"/>
      <c r="I16" s="32"/>
      <c r="J16" s="32"/>
      <c r="K16" s="33"/>
      <c r="L16" s="32">
        <v>50000</v>
      </c>
    </row>
    <row r="17" spans="1:12" x14ac:dyDescent="0.25">
      <c r="A17" s="30"/>
      <c r="B17" s="31">
        <v>13</v>
      </c>
      <c r="C17" s="41" t="s">
        <v>32</v>
      </c>
      <c r="D17" s="42" t="s">
        <v>33</v>
      </c>
      <c r="E17" s="32">
        <v>50000</v>
      </c>
      <c r="F17" s="32">
        <v>0</v>
      </c>
      <c r="G17" s="32"/>
      <c r="H17" s="32"/>
      <c r="I17" s="36">
        <v>49910.04</v>
      </c>
      <c r="J17" s="37"/>
      <c r="K17" s="33"/>
      <c r="L17" s="32">
        <v>50000</v>
      </c>
    </row>
    <row r="18" spans="1:12" x14ac:dyDescent="0.25">
      <c r="A18" s="30"/>
      <c r="B18" s="31">
        <v>14</v>
      </c>
      <c r="C18" s="41" t="s">
        <v>34</v>
      </c>
      <c r="D18" s="42" t="s">
        <v>35</v>
      </c>
      <c r="E18" s="32">
        <v>50000</v>
      </c>
      <c r="F18" s="32">
        <v>0</v>
      </c>
      <c r="G18" s="32"/>
      <c r="H18" s="32"/>
      <c r="I18" s="32"/>
      <c r="J18" s="32"/>
      <c r="K18" s="33"/>
      <c r="L18" s="32">
        <v>50000</v>
      </c>
    </row>
    <row r="19" spans="1:12" x14ac:dyDescent="0.25">
      <c r="A19" s="30"/>
      <c r="B19" s="31">
        <v>15</v>
      </c>
      <c r="C19" s="41" t="s">
        <v>36</v>
      </c>
      <c r="D19" s="42" t="s">
        <v>37</v>
      </c>
      <c r="E19" s="32">
        <v>50000</v>
      </c>
      <c r="F19" s="32">
        <v>0</v>
      </c>
      <c r="G19" s="32"/>
      <c r="H19" s="32"/>
      <c r="I19" s="32"/>
      <c r="J19" s="32"/>
      <c r="K19" s="33"/>
      <c r="L19" s="32">
        <v>50000</v>
      </c>
    </row>
    <row r="20" spans="1:12" ht="31.5" x14ac:dyDescent="0.25">
      <c r="A20" s="30"/>
      <c r="B20" s="31">
        <v>16</v>
      </c>
      <c r="C20" s="41" t="s">
        <v>38</v>
      </c>
      <c r="D20" s="42" t="s">
        <v>39</v>
      </c>
      <c r="E20" s="32">
        <v>50000</v>
      </c>
      <c r="F20" s="32">
        <v>0</v>
      </c>
      <c r="G20" s="33"/>
      <c r="H20" s="32"/>
      <c r="I20" s="36">
        <v>48640.72</v>
      </c>
      <c r="J20" s="37"/>
      <c r="K20" s="33"/>
      <c r="L20" s="32">
        <v>50000</v>
      </c>
    </row>
    <row r="21" spans="1:12" x14ac:dyDescent="0.25">
      <c r="A21" s="30"/>
      <c r="B21" s="31">
        <v>17</v>
      </c>
      <c r="C21" s="41" t="s">
        <v>40</v>
      </c>
      <c r="D21" s="42" t="s">
        <v>41</v>
      </c>
      <c r="E21" s="32">
        <v>50000</v>
      </c>
      <c r="F21" s="32">
        <v>0</v>
      </c>
      <c r="G21" s="32"/>
      <c r="H21" s="32"/>
      <c r="I21" s="32"/>
      <c r="J21" s="32"/>
      <c r="K21" s="33"/>
      <c r="L21" s="32">
        <v>50000</v>
      </c>
    </row>
    <row r="22" spans="1:12" ht="31.5" x14ac:dyDescent="0.25">
      <c r="A22" s="30"/>
      <c r="B22" s="31">
        <v>18</v>
      </c>
      <c r="C22" s="41" t="s">
        <v>42</v>
      </c>
      <c r="D22" s="42" t="s">
        <v>43</v>
      </c>
      <c r="E22" s="32">
        <v>50000</v>
      </c>
      <c r="F22" s="32">
        <v>0</v>
      </c>
      <c r="G22" s="32"/>
      <c r="H22" s="32"/>
      <c r="I22" s="32"/>
      <c r="J22" s="32"/>
      <c r="K22" s="33"/>
      <c r="L22" s="32">
        <v>50000</v>
      </c>
    </row>
    <row r="23" spans="1:12" x14ac:dyDescent="0.25">
      <c r="A23" s="30"/>
      <c r="B23" s="31">
        <v>19</v>
      </c>
      <c r="C23" s="41" t="s">
        <v>44</v>
      </c>
      <c r="D23" s="42" t="s">
        <v>45</v>
      </c>
      <c r="E23" s="32">
        <v>50000</v>
      </c>
      <c r="F23" s="32"/>
      <c r="G23" s="32"/>
      <c r="H23" s="32"/>
      <c r="I23" s="32"/>
      <c r="J23" s="32"/>
      <c r="K23" s="33"/>
      <c r="L23" s="32">
        <v>50000</v>
      </c>
    </row>
    <row r="24" spans="1:12" ht="31.5" x14ac:dyDescent="0.25">
      <c r="A24" s="30"/>
      <c r="B24" s="31">
        <v>20</v>
      </c>
      <c r="C24" s="41" t="s">
        <v>46</v>
      </c>
      <c r="D24" s="42" t="s">
        <v>47</v>
      </c>
      <c r="E24" s="32">
        <v>50000</v>
      </c>
      <c r="F24" s="32"/>
      <c r="G24" s="32"/>
      <c r="H24" s="32"/>
      <c r="I24" s="32"/>
      <c r="J24" s="32"/>
      <c r="K24" s="33"/>
      <c r="L24" s="32">
        <v>50000</v>
      </c>
    </row>
    <row r="25" spans="1:12" ht="31.5" x14ac:dyDescent="0.25">
      <c r="A25" s="38"/>
      <c r="B25" s="31">
        <v>21</v>
      </c>
      <c r="C25" s="41" t="s">
        <v>20</v>
      </c>
      <c r="D25" s="42" t="s">
        <v>15</v>
      </c>
      <c r="E25" s="32">
        <v>50000</v>
      </c>
      <c r="F25" s="32"/>
      <c r="G25" s="32"/>
      <c r="H25" s="32"/>
      <c r="I25" s="32"/>
      <c r="J25" s="32"/>
      <c r="K25" s="33"/>
      <c r="L25" s="32">
        <v>50000</v>
      </c>
    </row>
    <row r="26" spans="1:12" x14ac:dyDescent="0.25">
      <c r="A26" s="30"/>
      <c r="B26" s="31">
        <v>22</v>
      </c>
      <c r="C26" s="41" t="s">
        <v>53</v>
      </c>
      <c r="D26" s="42" t="s">
        <v>52</v>
      </c>
      <c r="E26" s="32">
        <v>50000</v>
      </c>
      <c r="F26" s="32"/>
      <c r="G26" s="32"/>
      <c r="H26" s="32"/>
      <c r="I26" s="32"/>
      <c r="J26" s="32"/>
      <c r="K26" s="33"/>
      <c r="L26" s="32">
        <v>50000</v>
      </c>
    </row>
    <row r="27" spans="1:12" x14ac:dyDescent="0.25">
      <c r="A27" s="30"/>
      <c r="B27" s="30"/>
      <c r="C27" s="30"/>
      <c r="D27" s="39" t="s">
        <v>51</v>
      </c>
      <c r="E27" s="40">
        <f>SUM(E5:E26)</f>
        <v>1030000</v>
      </c>
      <c r="F27" s="40">
        <f t="shared" ref="F27:K27" si="0">SUM(F5:F25)</f>
        <v>10000</v>
      </c>
      <c r="G27" s="40">
        <f t="shared" si="0"/>
        <v>137061.59</v>
      </c>
      <c r="H27" s="40">
        <f t="shared" si="0"/>
        <v>74006.429999999993</v>
      </c>
      <c r="I27" s="40">
        <f t="shared" si="0"/>
        <v>223215.07</v>
      </c>
      <c r="J27" s="40">
        <f t="shared" si="0"/>
        <v>26453.88</v>
      </c>
      <c r="K27" s="40">
        <f t="shared" si="0"/>
        <v>0</v>
      </c>
      <c r="L27" s="40">
        <f>SUM(L5:L26)</f>
        <v>1040000</v>
      </c>
    </row>
    <row r="28" spans="1:12" x14ac:dyDescent="0.25">
      <c r="I28" s="251">
        <f>I27+J27</f>
        <v>249668.95</v>
      </c>
      <c r="J28" s="252"/>
    </row>
  </sheetData>
  <mergeCells count="4">
    <mergeCell ref="I28:J28"/>
    <mergeCell ref="C3:L3"/>
    <mergeCell ref="A1:L1"/>
    <mergeCell ref="B2:L2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2" workbookViewId="0">
      <selection activeCell="C5" sqref="C5:D25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28515625" style="29" bestFit="1" customWidth="1"/>
    <col min="6" max="6" width="16" style="29" bestFit="1" customWidth="1"/>
    <col min="7" max="7" width="23.42578125" style="29" bestFit="1" customWidth="1"/>
    <col min="8" max="8" width="26.28515625" style="29" bestFit="1" customWidth="1"/>
    <col min="9" max="10" width="25" style="29" bestFit="1" customWidth="1"/>
    <col min="11" max="12" width="24.7109375" style="29" customWidth="1"/>
    <col min="13" max="13" width="19.5703125" style="29" bestFit="1" customWidth="1"/>
    <col min="14" max="14" width="17.85546875" style="29" bestFit="1" customWidth="1"/>
    <col min="15" max="15" width="11.42578125" style="29"/>
    <col min="16" max="16" width="12.7109375" style="29" bestFit="1" customWidth="1"/>
    <col min="17" max="16384" width="11.42578125" style="29"/>
  </cols>
  <sheetData>
    <row r="1" spans="1:14" ht="122.25" customHeight="1" x14ac:dyDescent="0.25">
      <c r="A1" s="254" t="s">
        <v>59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x14ac:dyDescent="0.25">
      <c r="C2" s="238" t="s">
        <v>0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14" x14ac:dyDescent="0.25">
      <c r="C3" s="238" t="s">
        <v>64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1:14" x14ac:dyDescent="0.25">
      <c r="A4" s="30"/>
      <c r="C4" s="184" t="s">
        <v>1</v>
      </c>
      <c r="D4" s="185" t="s">
        <v>2</v>
      </c>
      <c r="E4" s="186" t="s">
        <v>3</v>
      </c>
      <c r="F4" s="187" t="s">
        <v>4</v>
      </c>
      <c r="G4" s="187" t="s">
        <v>57</v>
      </c>
      <c r="H4" s="187" t="s">
        <v>56</v>
      </c>
      <c r="I4" s="187" t="s">
        <v>55</v>
      </c>
      <c r="J4" s="187" t="s">
        <v>54</v>
      </c>
      <c r="K4" s="187" t="s">
        <v>60</v>
      </c>
      <c r="L4" s="181" t="s">
        <v>61</v>
      </c>
      <c r="M4" s="187" t="s">
        <v>6</v>
      </c>
      <c r="N4" s="188" t="s">
        <v>7</v>
      </c>
    </row>
    <row r="5" spans="1:14" ht="15" customHeight="1" x14ac:dyDescent="0.25">
      <c r="A5" s="30"/>
      <c r="B5" s="31">
        <v>1</v>
      </c>
      <c r="C5" s="41" t="s">
        <v>16</v>
      </c>
      <c r="D5" s="42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>
        <v>0</v>
      </c>
      <c r="K5" s="32">
        <v>6482.99</v>
      </c>
      <c r="L5" s="32">
        <v>0</v>
      </c>
      <c r="M5" s="33"/>
      <c r="N5" s="32">
        <v>60000</v>
      </c>
    </row>
    <row r="6" spans="1:14" x14ac:dyDescent="0.25">
      <c r="A6" s="30"/>
      <c r="B6" s="31">
        <v>2</v>
      </c>
      <c r="C6" s="41" t="s">
        <v>17</v>
      </c>
      <c r="D6" s="42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2">
        <v>0</v>
      </c>
      <c r="K6" s="36">
        <v>33385.01</v>
      </c>
      <c r="L6" s="32">
        <v>0</v>
      </c>
      <c r="M6" s="33"/>
      <c r="N6" s="32">
        <v>50000</v>
      </c>
    </row>
    <row r="7" spans="1:14" x14ac:dyDescent="0.25">
      <c r="A7" s="30"/>
      <c r="B7" s="31">
        <v>3</v>
      </c>
      <c r="C7" s="41" t="s">
        <v>18</v>
      </c>
      <c r="D7" s="42" t="s">
        <v>12</v>
      </c>
      <c r="E7" s="32">
        <v>50000</v>
      </c>
      <c r="F7" s="32">
        <v>0</v>
      </c>
      <c r="G7" s="32">
        <v>21022.76</v>
      </c>
      <c r="H7" s="33"/>
      <c r="I7" s="36">
        <v>13764.5</v>
      </c>
      <c r="J7" s="32">
        <v>0</v>
      </c>
      <c r="K7" s="36"/>
      <c r="L7" s="32">
        <v>0</v>
      </c>
      <c r="M7" s="33"/>
      <c r="N7" s="32">
        <v>50000</v>
      </c>
    </row>
    <row r="8" spans="1:14" ht="15" customHeight="1" x14ac:dyDescent="0.25">
      <c r="A8" s="30"/>
      <c r="B8" s="31">
        <v>4</v>
      </c>
      <c r="C8" s="41" t="s">
        <v>22</v>
      </c>
      <c r="D8" s="42" t="s">
        <v>35</v>
      </c>
      <c r="E8" s="32">
        <v>50000</v>
      </c>
      <c r="F8" s="32">
        <v>0</v>
      </c>
      <c r="G8" s="32">
        <v>41969.06</v>
      </c>
      <c r="H8" s="36">
        <v>41969.06</v>
      </c>
      <c r="I8" s="36">
        <v>25801.200000000001</v>
      </c>
      <c r="J8" s="36">
        <v>26453.88</v>
      </c>
      <c r="K8" s="32">
        <v>46259.42</v>
      </c>
      <c r="L8" s="32">
        <v>49494.78</v>
      </c>
      <c r="M8" s="33"/>
      <c r="N8" s="32">
        <v>50000</v>
      </c>
    </row>
    <row r="9" spans="1:14" ht="31.5" x14ac:dyDescent="0.25">
      <c r="A9" s="30"/>
      <c r="B9" s="31">
        <v>5</v>
      </c>
      <c r="C9" s="41" t="s">
        <v>21</v>
      </c>
      <c r="D9" s="42" t="s">
        <v>15</v>
      </c>
      <c r="E9" s="32">
        <v>50000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32480.82</v>
      </c>
      <c r="L9" s="32">
        <v>0</v>
      </c>
      <c r="M9" s="33"/>
      <c r="N9" s="32">
        <v>50000</v>
      </c>
    </row>
    <row r="10" spans="1:14" ht="31.5" x14ac:dyDescent="0.25">
      <c r="A10" s="30"/>
      <c r="B10" s="31">
        <v>6</v>
      </c>
      <c r="C10" s="41" t="s">
        <v>23</v>
      </c>
      <c r="D10" s="42" t="s">
        <v>8</v>
      </c>
      <c r="E10" s="32">
        <v>30000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3"/>
      <c r="N10" s="32">
        <v>30000</v>
      </c>
    </row>
    <row r="11" spans="1:14" ht="31.5" x14ac:dyDescent="0.25">
      <c r="A11" s="30"/>
      <c r="B11" s="31">
        <v>7</v>
      </c>
      <c r="C11" s="41" t="s">
        <v>19</v>
      </c>
      <c r="D11" s="42" t="s">
        <v>13</v>
      </c>
      <c r="E11" s="32">
        <v>50000</v>
      </c>
      <c r="F11" s="32">
        <v>0</v>
      </c>
      <c r="G11" s="43">
        <v>0</v>
      </c>
      <c r="H11" s="32">
        <v>0</v>
      </c>
      <c r="I11" s="32">
        <v>0</v>
      </c>
      <c r="J11" s="32">
        <v>0</v>
      </c>
      <c r="K11" s="32">
        <v>34573.839999999997</v>
      </c>
      <c r="L11" s="32">
        <v>0</v>
      </c>
      <c r="M11" s="33"/>
      <c r="N11" s="32">
        <v>50000</v>
      </c>
    </row>
    <row r="12" spans="1:14" ht="31.5" x14ac:dyDescent="0.25">
      <c r="A12" s="30"/>
      <c r="B12" s="31">
        <v>8</v>
      </c>
      <c r="C12" s="41" t="s">
        <v>25</v>
      </c>
      <c r="D12" s="42" t="s">
        <v>26</v>
      </c>
      <c r="E12" s="32">
        <v>50000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3"/>
      <c r="N12" s="32">
        <v>50000</v>
      </c>
    </row>
    <row r="13" spans="1:14" x14ac:dyDescent="0.25">
      <c r="A13" s="30"/>
      <c r="B13" s="31">
        <v>9</v>
      </c>
      <c r="C13" s="41" t="s">
        <v>27</v>
      </c>
      <c r="D13" s="42" t="s">
        <v>12</v>
      </c>
      <c r="E13" s="32">
        <v>50000</v>
      </c>
      <c r="F13" s="32">
        <v>0</v>
      </c>
      <c r="G13" s="43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3"/>
      <c r="N13" s="32">
        <v>50000</v>
      </c>
    </row>
    <row r="14" spans="1:14" x14ac:dyDescent="0.25">
      <c r="A14" s="30"/>
      <c r="B14" s="31">
        <v>10</v>
      </c>
      <c r="C14" s="41" t="s">
        <v>28</v>
      </c>
      <c r="D14" s="42" t="s">
        <v>29</v>
      </c>
      <c r="E14" s="32">
        <v>25000</v>
      </c>
      <c r="F14" s="32">
        <v>0</v>
      </c>
      <c r="G14" s="32">
        <v>18069.82</v>
      </c>
      <c r="H14" s="32">
        <v>0</v>
      </c>
      <c r="I14" s="36">
        <v>16232.03</v>
      </c>
      <c r="J14" s="32">
        <v>0</v>
      </c>
      <c r="K14" s="36">
        <v>12047.27</v>
      </c>
      <c r="L14" s="32">
        <v>0</v>
      </c>
      <c r="M14" s="33"/>
      <c r="N14" s="32">
        <v>25000</v>
      </c>
    </row>
    <row r="15" spans="1:14" x14ac:dyDescent="0.25">
      <c r="A15" s="30"/>
      <c r="B15" s="31">
        <v>11</v>
      </c>
      <c r="C15" s="41" t="s">
        <v>30</v>
      </c>
      <c r="D15" s="42" t="s">
        <v>31</v>
      </c>
      <c r="E15" s="32">
        <v>50000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3"/>
      <c r="N15" s="32">
        <v>50000</v>
      </c>
    </row>
    <row r="16" spans="1:14" x14ac:dyDescent="0.25">
      <c r="A16" s="30"/>
      <c r="B16" s="31">
        <v>12</v>
      </c>
      <c r="C16" s="41" t="s">
        <v>32</v>
      </c>
      <c r="D16" s="42" t="s">
        <v>33</v>
      </c>
      <c r="E16" s="32">
        <v>50000</v>
      </c>
      <c r="F16" s="32">
        <v>0</v>
      </c>
      <c r="G16" s="32">
        <v>0</v>
      </c>
      <c r="H16" s="32">
        <v>0</v>
      </c>
      <c r="I16" s="36">
        <v>49910.04</v>
      </c>
      <c r="J16" s="32">
        <v>0</v>
      </c>
      <c r="K16" s="36">
        <v>44520.68</v>
      </c>
      <c r="L16" s="32">
        <v>0</v>
      </c>
      <c r="M16" s="33"/>
      <c r="N16" s="32">
        <v>50000</v>
      </c>
    </row>
    <row r="17" spans="1:14" x14ac:dyDescent="0.25">
      <c r="A17" s="30"/>
      <c r="B17" s="31">
        <v>13</v>
      </c>
      <c r="C17" s="41" t="s">
        <v>34</v>
      </c>
      <c r="D17" s="42" t="s">
        <v>35</v>
      </c>
      <c r="E17" s="32">
        <v>50000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21510.1</v>
      </c>
      <c r="L17" s="32">
        <v>0</v>
      </c>
      <c r="M17" s="33"/>
      <c r="N17" s="32">
        <v>50000</v>
      </c>
    </row>
    <row r="18" spans="1:14" x14ac:dyDescent="0.25">
      <c r="A18" s="30"/>
      <c r="B18" s="31">
        <v>14</v>
      </c>
      <c r="C18" s="41" t="s">
        <v>36</v>
      </c>
      <c r="D18" s="42" t="s">
        <v>37</v>
      </c>
      <c r="E18" s="32">
        <v>50000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3"/>
      <c r="N18" s="32">
        <v>50000</v>
      </c>
    </row>
    <row r="19" spans="1:14" ht="31.5" x14ac:dyDescent="0.25">
      <c r="A19" s="30"/>
      <c r="B19" s="31">
        <v>15</v>
      </c>
      <c r="C19" s="41" t="s">
        <v>38</v>
      </c>
      <c r="D19" s="42" t="s">
        <v>39</v>
      </c>
      <c r="E19" s="32">
        <v>50000</v>
      </c>
      <c r="F19" s="32">
        <v>0</v>
      </c>
      <c r="G19" s="43">
        <v>0</v>
      </c>
      <c r="H19" s="32">
        <v>0</v>
      </c>
      <c r="I19" s="36">
        <v>48640.72</v>
      </c>
      <c r="J19" s="32">
        <v>0</v>
      </c>
      <c r="K19" s="36">
        <v>49477.66</v>
      </c>
      <c r="L19" s="32">
        <v>0</v>
      </c>
      <c r="M19" s="33"/>
      <c r="N19" s="32">
        <v>50000</v>
      </c>
    </row>
    <row r="20" spans="1:14" ht="31.5" x14ac:dyDescent="0.25">
      <c r="A20" s="30"/>
      <c r="B20" s="31">
        <v>16</v>
      </c>
      <c r="C20" s="41" t="s">
        <v>42</v>
      </c>
      <c r="D20" s="42" t="s">
        <v>43</v>
      </c>
      <c r="E20" s="32">
        <v>50000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3"/>
      <c r="N20" s="32">
        <v>50000</v>
      </c>
    </row>
    <row r="21" spans="1:14" x14ac:dyDescent="0.25">
      <c r="A21" s="30"/>
      <c r="B21" s="31">
        <v>17</v>
      </c>
      <c r="C21" s="41" t="s">
        <v>44</v>
      </c>
      <c r="D21" s="42" t="s">
        <v>45</v>
      </c>
      <c r="E21" s="32">
        <v>50000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3"/>
      <c r="N21" s="32">
        <v>50000</v>
      </c>
    </row>
    <row r="22" spans="1:14" ht="31.5" x14ac:dyDescent="0.25">
      <c r="A22" s="30"/>
      <c r="B22" s="31">
        <v>18</v>
      </c>
      <c r="C22" s="41" t="s">
        <v>46</v>
      </c>
      <c r="D22" s="42" t="s">
        <v>47</v>
      </c>
      <c r="E22" s="32">
        <v>50000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3"/>
      <c r="N22" s="32">
        <v>50000</v>
      </c>
    </row>
    <row r="23" spans="1:14" ht="31.5" x14ac:dyDescent="0.25">
      <c r="A23" s="30"/>
      <c r="B23" s="31">
        <v>19</v>
      </c>
      <c r="C23" s="41" t="s">
        <v>20</v>
      </c>
      <c r="D23" s="42" t="s">
        <v>15</v>
      </c>
      <c r="E23" s="32">
        <v>50000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3"/>
      <c r="N23" s="32">
        <v>50000</v>
      </c>
    </row>
    <row r="24" spans="1:14" x14ac:dyDescent="0.25">
      <c r="A24" s="38"/>
      <c r="B24" s="31">
        <v>20</v>
      </c>
      <c r="C24" s="41" t="s">
        <v>53</v>
      </c>
      <c r="D24" s="42" t="s">
        <v>52</v>
      </c>
      <c r="E24" s="32">
        <v>50000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3"/>
      <c r="N24" s="32">
        <v>50000</v>
      </c>
    </row>
    <row r="25" spans="1:14" x14ac:dyDescent="0.25">
      <c r="A25" s="30"/>
      <c r="B25" s="31">
        <v>21</v>
      </c>
      <c r="C25" s="41" t="s">
        <v>62</v>
      </c>
      <c r="D25" s="42" t="s">
        <v>63</v>
      </c>
      <c r="E25" s="44">
        <v>50000</v>
      </c>
      <c r="F25" s="44">
        <v>0</v>
      </c>
      <c r="G25" s="44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45"/>
      <c r="N25" s="44">
        <v>50000</v>
      </c>
    </row>
    <row r="26" spans="1:14" x14ac:dyDescent="0.25">
      <c r="A26" s="30"/>
      <c r="B26" s="30"/>
      <c r="C26" s="30"/>
      <c r="D26" s="39" t="s">
        <v>51</v>
      </c>
      <c r="E26" s="46">
        <f>SUM(E5:E25)</f>
        <v>1005000</v>
      </c>
      <c r="F26" s="46">
        <f>SUM(F5:F25)</f>
        <v>10000</v>
      </c>
      <c r="G26" s="46">
        <f>SUM(G5:G25)</f>
        <v>137061.59</v>
      </c>
      <c r="H26" s="46">
        <f>SUM(H5:H23)</f>
        <v>74006.429999999993</v>
      </c>
      <c r="I26" s="47">
        <f>SUM(I5:I23)</f>
        <v>214144.69</v>
      </c>
      <c r="J26" s="47">
        <f>SUM(J5:J23)</f>
        <v>26453.88</v>
      </c>
      <c r="K26" s="40"/>
      <c r="L26" s="40"/>
      <c r="M26" s="40">
        <f>SUM(M5:M23)</f>
        <v>0</v>
      </c>
      <c r="N26" s="46">
        <f>SUM(N5:N25)</f>
        <v>1015000</v>
      </c>
    </row>
    <row r="27" spans="1:14" x14ac:dyDescent="0.25">
      <c r="A27" s="30"/>
      <c r="I27" s="253"/>
      <c r="J27" s="253"/>
      <c r="K27" s="48" t="s">
        <v>51</v>
      </c>
      <c r="L27" s="49">
        <f>SUM(K5:L24)</f>
        <v>330232.56999999995</v>
      </c>
    </row>
    <row r="28" spans="1:14" x14ac:dyDescent="0.25">
      <c r="I28" s="30"/>
      <c r="J28" s="30"/>
    </row>
  </sheetData>
  <mergeCells count="4">
    <mergeCell ref="C2:N2"/>
    <mergeCell ref="C3:N3"/>
    <mergeCell ref="I27:J27"/>
    <mergeCell ref="A1:N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2" zoomScaleNormal="100" workbookViewId="0">
      <selection activeCell="D19" sqref="D19"/>
    </sheetView>
  </sheetViews>
  <sheetFormatPr baseColWidth="10" defaultColWidth="11.42578125" defaultRowHeight="15.75" x14ac:dyDescent="0.25"/>
  <cols>
    <col min="1" max="1" width="1.85546875" style="29" customWidth="1"/>
    <col min="2" max="2" width="3.5703125" style="29" customWidth="1"/>
    <col min="3" max="3" width="44.85546875" style="29" bestFit="1" customWidth="1"/>
    <col min="4" max="4" width="60.140625" style="29" customWidth="1"/>
    <col min="5" max="5" width="24.140625" style="29" bestFit="1" customWidth="1"/>
    <col min="6" max="6" width="15.85546875" style="29" bestFit="1" customWidth="1"/>
    <col min="7" max="7" width="23.28515625" style="29" bestFit="1" customWidth="1"/>
    <col min="8" max="8" width="26.140625" style="29" bestFit="1" customWidth="1"/>
    <col min="9" max="10" width="24.85546875" style="29" bestFit="1" customWidth="1"/>
    <col min="11" max="15" width="24.7109375" style="29" customWidth="1"/>
    <col min="16" max="16" width="19.42578125" style="29" bestFit="1" customWidth="1"/>
    <col min="17" max="17" width="18.140625" style="29" bestFit="1" customWidth="1"/>
    <col min="18" max="18" width="11.42578125" style="29"/>
    <col min="19" max="19" width="12.7109375" style="29" bestFit="1" customWidth="1"/>
    <col min="20" max="16384" width="11.42578125" style="29"/>
  </cols>
  <sheetData>
    <row r="1" spans="1:17" ht="124.5" customHeight="1" x14ac:dyDescent="0.25">
      <c r="A1" s="254" t="s">
        <v>59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1:17" x14ac:dyDescent="0.25">
      <c r="C2" s="238" t="s">
        <v>0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</row>
    <row r="3" spans="1:17" x14ac:dyDescent="0.25">
      <c r="C3" s="238" t="s">
        <v>69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</row>
    <row r="4" spans="1:17" x14ac:dyDescent="0.25">
      <c r="A4" s="30"/>
      <c r="C4" s="184" t="s">
        <v>1</v>
      </c>
      <c r="D4" s="185" t="s">
        <v>2</v>
      </c>
      <c r="E4" s="186" t="s">
        <v>3</v>
      </c>
      <c r="F4" s="187" t="s">
        <v>4</v>
      </c>
      <c r="G4" s="187" t="s">
        <v>57</v>
      </c>
      <c r="H4" s="187" t="s">
        <v>56</v>
      </c>
      <c r="I4" s="187" t="s">
        <v>55</v>
      </c>
      <c r="J4" s="187" t="s">
        <v>54</v>
      </c>
      <c r="K4" s="187" t="s">
        <v>60</v>
      </c>
      <c r="L4" s="181" t="s">
        <v>61</v>
      </c>
      <c r="M4" s="187" t="s">
        <v>68</v>
      </c>
      <c r="N4" s="187" t="s">
        <v>67</v>
      </c>
      <c r="O4" s="187" t="s">
        <v>66</v>
      </c>
      <c r="P4" s="187" t="s">
        <v>6</v>
      </c>
      <c r="Q4" s="188" t="s">
        <v>7</v>
      </c>
    </row>
    <row r="5" spans="1:17" ht="15" customHeight="1" x14ac:dyDescent="0.25">
      <c r="A5" s="30"/>
      <c r="B5" s="31">
        <v>1</v>
      </c>
      <c r="C5" s="41" t="s">
        <v>16</v>
      </c>
      <c r="D5" s="42" t="s">
        <v>11</v>
      </c>
      <c r="E5" s="32">
        <v>50000</v>
      </c>
      <c r="F5" s="32">
        <v>10000</v>
      </c>
      <c r="G5" s="32">
        <v>31651.96</v>
      </c>
      <c r="H5" s="32"/>
      <c r="I5" s="32">
        <v>31651.96</v>
      </c>
      <c r="J5" s="32">
        <v>0</v>
      </c>
      <c r="K5" s="32">
        <v>6482.99</v>
      </c>
      <c r="L5" s="32">
        <v>0</v>
      </c>
      <c r="M5" s="50">
        <v>6482.99</v>
      </c>
      <c r="N5" s="50">
        <v>12863.07</v>
      </c>
      <c r="O5" s="50">
        <v>0</v>
      </c>
      <c r="P5" s="32">
        <v>0</v>
      </c>
      <c r="Q5" s="32">
        <v>60000</v>
      </c>
    </row>
    <row r="6" spans="1:17" x14ac:dyDescent="0.25">
      <c r="A6" s="30"/>
      <c r="B6" s="31">
        <v>2</v>
      </c>
      <c r="C6" s="41" t="s">
        <v>17</v>
      </c>
      <c r="D6" s="42" t="s">
        <v>12</v>
      </c>
      <c r="E6" s="32">
        <v>50000</v>
      </c>
      <c r="F6" s="32">
        <v>0</v>
      </c>
      <c r="G6" s="34">
        <v>24347.99</v>
      </c>
      <c r="H6" s="35">
        <v>32037.37</v>
      </c>
      <c r="I6" s="36">
        <v>28144.240000000002</v>
      </c>
      <c r="J6" s="32">
        <v>0</v>
      </c>
      <c r="K6" s="36">
        <v>33385.01</v>
      </c>
      <c r="L6" s="32">
        <v>0</v>
      </c>
      <c r="M6" s="50">
        <v>34403.93</v>
      </c>
      <c r="N6" s="50">
        <v>0</v>
      </c>
      <c r="O6" s="50">
        <v>0</v>
      </c>
      <c r="P6" s="32">
        <v>0</v>
      </c>
      <c r="Q6" s="32">
        <v>50000</v>
      </c>
    </row>
    <row r="7" spans="1:17" x14ac:dyDescent="0.25">
      <c r="A7" s="30"/>
      <c r="B7" s="31">
        <v>3</v>
      </c>
      <c r="C7" s="41" t="s">
        <v>18</v>
      </c>
      <c r="D7" s="42" t="s">
        <v>12</v>
      </c>
      <c r="E7" s="32">
        <v>50000</v>
      </c>
      <c r="F7" s="32">
        <v>0</v>
      </c>
      <c r="G7" s="32">
        <v>21022.76</v>
      </c>
      <c r="H7" s="33"/>
      <c r="I7" s="36">
        <v>13764.5</v>
      </c>
      <c r="J7" s="32">
        <v>0</v>
      </c>
      <c r="K7" s="36"/>
      <c r="L7" s="32">
        <v>0</v>
      </c>
      <c r="M7" s="50"/>
      <c r="N7" s="50">
        <v>0</v>
      </c>
      <c r="O7" s="50">
        <v>0</v>
      </c>
      <c r="P7" s="32">
        <v>0</v>
      </c>
      <c r="Q7" s="32">
        <v>50000</v>
      </c>
    </row>
    <row r="8" spans="1:17" ht="15" customHeight="1" x14ac:dyDescent="0.25">
      <c r="A8" s="30"/>
      <c r="B8" s="31">
        <v>4</v>
      </c>
      <c r="C8" s="41" t="s">
        <v>22</v>
      </c>
      <c r="D8" s="42" t="s">
        <v>35</v>
      </c>
      <c r="E8" s="32">
        <v>50000</v>
      </c>
      <c r="F8" s="32">
        <v>0</v>
      </c>
      <c r="G8" s="32">
        <v>41969.06</v>
      </c>
      <c r="H8" s="36">
        <v>41969.06</v>
      </c>
      <c r="I8" s="36">
        <v>25801.200000000001</v>
      </c>
      <c r="J8" s="36">
        <v>26453.88</v>
      </c>
      <c r="K8" s="32">
        <v>46259.42</v>
      </c>
      <c r="L8" s="32">
        <v>49494.78</v>
      </c>
      <c r="M8" s="50">
        <v>40604.089999999997</v>
      </c>
      <c r="N8" s="50">
        <v>40357.919999999998</v>
      </c>
      <c r="O8" s="50">
        <v>29835</v>
      </c>
      <c r="P8" s="32">
        <v>0</v>
      </c>
      <c r="Q8" s="32">
        <v>50000</v>
      </c>
    </row>
    <row r="9" spans="1:17" ht="31.5" x14ac:dyDescent="0.25">
      <c r="A9" s="30"/>
      <c r="B9" s="31">
        <v>5</v>
      </c>
      <c r="C9" s="41" t="s">
        <v>21</v>
      </c>
      <c r="D9" s="42" t="s">
        <v>15</v>
      </c>
      <c r="E9" s="32">
        <v>50000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32480.82</v>
      </c>
      <c r="L9" s="32">
        <v>0</v>
      </c>
      <c r="M9" s="50">
        <v>24728.2</v>
      </c>
      <c r="N9" s="50">
        <v>0</v>
      </c>
      <c r="O9" s="50">
        <v>0</v>
      </c>
      <c r="P9" s="32">
        <v>0</v>
      </c>
      <c r="Q9" s="32">
        <v>50000</v>
      </c>
    </row>
    <row r="10" spans="1:17" ht="31.5" x14ac:dyDescent="0.25">
      <c r="A10" s="30"/>
      <c r="B10" s="31">
        <v>6</v>
      </c>
      <c r="C10" s="41" t="s">
        <v>23</v>
      </c>
      <c r="D10" s="42" t="s">
        <v>8</v>
      </c>
      <c r="E10" s="32">
        <v>30000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50">
        <v>0</v>
      </c>
      <c r="N10" s="50">
        <v>0</v>
      </c>
      <c r="O10" s="50">
        <v>0</v>
      </c>
      <c r="P10" s="32">
        <v>0</v>
      </c>
      <c r="Q10" s="32">
        <v>30000</v>
      </c>
    </row>
    <row r="11" spans="1:17" ht="31.5" x14ac:dyDescent="0.25">
      <c r="A11" s="30"/>
      <c r="B11" s="31">
        <v>7</v>
      </c>
      <c r="C11" s="41" t="s">
        <v>19</v>
      </c>
      <c r="D11" s="42" t="s">
        <v>13</v>
      </c>
      <c r="E11" s="32">
        <v>50000</v>
      </c>
      <c r="F11" s="32">
        <v>0</v>
      </c>
      <c r="G11" s="43">
        <v>0</v>
      </c>
      <c r="H11" s="32">
        <v>0</v>
      </c>
      <c r="I11" s="32">
        <v>0</v>
      </c>
      <c r="J11" s="32">
        <v>0</v>
      </c>
      <c r="K11" s="32">
        <v>34573.839999999997</v>
      </c>
      <c r="L11" s="32">
        <v>0</v>
      </c>
      <c r="M11" s="50">
        <v>0</v>
      </c>
      <c r="N11" s="50">
        <v>0</v>
      </c>
      <c r="O11" s="50">
        <v>0</v>
      </c>
      <c r="P11" s="32">
        <v>0</v>
      </c>
      <c r="Q11" s="32">
        <v>50000</v>
      </c>
    </row>
    <row r="12" spans="1:17" ht="31.5" x14ac:dyDescent="0.25">
      <c r="A12" s="30"/>
      <c r="B12" s="31">
        <v>8</v>
      </c>
      <c r="C12" s="41" t="s">
        <v>25</v>
      </c>
      <c r="D12" s="42" t="s">
        <v>26</v>
      </c>
      <c r="E12" s="32">
        <v>50000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50">
        <v>0</v>
      </c>
      <c r="N12" s="50">
        <v>0</v>
      </c>
      <c r="O12" s="50">
        <v>0</v>
      </c>
      <c r="P12" s="32">
        <v>0</v>
      </c>
      <c r="Q12" s="32">
        <v>50000</v>
      </c>
    </row>
    <row r="13" spans="1:17" x14ac:dyDescent="0.25">
      <c r="A13" s="30"/>
      <c r="B13" s="31">
        <v>9</v>
      </c>
      <c r="C13" s="41" t="s">
        <v>27</v>
      </c>
      <c r="D13" s="42" t="s">
        <v>12</v>
      </c>
      <c r="E13" s="32">
        <v>50000</v>
      </c>
      <c r="F13" s="32">
        <v>0</v>
      </c>
      <c r="G13" s="43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50">
        <v>0</v>
      </c>
      <c r="N13" s="50">
        <v>0</v>
      </c>
      <c r="O13" s="50">
        <v>0</v>
      </c>
      <c r="P13" s="32">
        <v>0</v>
      </c>
      <c r="Q13" s="32">
        <v>50000</v>
      </c>
    </row>
    <row r="14" spans="1:17" x14ac:dyDescent="0.25">
      <c r="A14" s="30"/>
      <c r="B14" s="31">
        <v>10</v>
      </c>
      <c r="C14" s="41" t="s">
        <v>28</v>
      </c>
      <c r="D14" s="42" t="s">
        <v>29</v>
      </c>
      <c r="E14" s="32">
        <v>25000</v>
      </c>
      <c r="F14" s="32">
        <v>0</v>
      </c>
      <c r="G14" s="32">
        <v>18069.82</v>
      </c>
      <c r="H14" s="32">
        <v>0</v>
      </c>
      <c r="I14" s="36">
        <v>16232.03</v>
      </c>
      <c r="J14" s="32">
        <v>0</v>
      </c>
      <c r="K14" s="36">
        <v>12047.27</v>
      </c>
      <c r="L14" s="32">
        <v>0</v>
      </c>
      <c r="M14" s="50">
        <v>0</v>
      </c>
      <c r="N14" s="50">
        <v>0</v>
      </c>
      <c r="O14" s="50">
        <v>0</v>
      </c>
      <c r="P14" s="32">
        <v>0</v>
      </c>
      <c r="Q14" s="32">
        <v>25000</v>
      </c>
    </row>
    <row r="15" spans="1:17" x14ac:dyDescent="0.25">
      <c r="A15" s="30"/>
      <c r="B15" s="31">
        <v>11</v>
      </c>
      <c r="C15" s="41" t="s">
        <v>30</v>
      </c>
      <c r="D15" s="42" t="s">
        <v>31</v>
      </c>
      <c r="E15" s="32">
        <v>50000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50">
        <v>49351.98</v>
      </c>
      <c r="N15" s="50">
        <v>0</v>
      </c>
      <c r="O15" s="50">
        <v>0</v>
      </c>
      <c r="P15" s="32"/>
      <c r="Q15" s="32">
        <v>50000</v>
      </c>
    </row>
    <row r="16" spans="1:17" x14ac:dyDescent="0.25">
      <c r="A16" s="30"/>
      <c r="B16" s="31">
        <v>12</v>
      </c>
      <c r="C16" s="41" t="s">
        <v>32</v>
      </c>
      <c r="D16" s="42" t="s">
        <v>33</v>
      </c>
      <c r="E16" s="32">
        <v>50000</v>
      </c>
      <c r="F16" s="32">
        <v>0</v>
      </c>
      <c r="G16" s="32">
        <v>0</v>
      </c>
      <c r="H16" s="32">
        <v>0</v>
      </c>
      <c r="I16" s="36">
        <v>49910.04</v>
      </c>
      <c r="J16" s="32">
        <v>0</v>
      </c>
      <c r="K16" s="36">
        <v>44520.68</v>
      </c>
      <c r="L16" s="32">
        <v>0</v>
      </c>
      <c r="M16" s="50">
        <v>0</v>
      </c>
      <c r="N16" s="50">
        <v>0</v>
      </c>
      <c r="O16" s="50">
        <v>0</v>
      </c>
      <c r="P16" s="32">
        <v>0</v>
      </c>
      <c r="Q16" s="32">
        <v>50000</v>
      </c>
    </row>
    <row r="17" spans="1:17" x14ac:dyDescent="0.25">
      <c r="A17" s="30"/>
      <c r="B17" s="31">
        <v>13</v>
      </c>
      <c r="C17" s="41" t="s">
        <v>34</v>
      </c>
      <c r="D17" s="42" t="s">
        <v>35</v>
      </c>
      <c r="E17" s="32">
        <v>50000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21510.1</v>
      </c>
      <c r="L17" s="32">
        <v>0</v>
      </c>
      <c r="M17" s="50">
        <v>15688.96</v>
      </c>
      <c r="N17" s="50">
        <v>13978.75</v>
      </c>
      <c r="O17" s="50">
        <v>14975.79</v>
      </c>
      <c r="P17" s="32">
        <v>0</v>
      </c>
      <c r="Q17" s="32">
        <v>50000</v>
      </c>
    </row>
    <row r="18" spans="1:17" x14ac:dyDescent="0.25">
      <c r="A18" s="30"/>
      <c r="B18" s="31">
        <v>14</v>
      </c>
      <c r="C18" s="41" t="s">
        <v>36</v>
      </c>
      <c r="D18" s="42" t="s">
        <v>37</v>
      </c>
      <c r="E18" s="32">
        <v>50000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50">
        <v>0</v>
      </c>
      <c r="N18" s="50">
        <v>0</v>
      </c>
      <c r="O18" s="50">
        <v>0</v>
      </c>
      <c r="P18" s="32">
        <v>0</v>
      </c>
      <c r="Q18" s="32">
        <v>50000</v>
      </c>
    </row>
    <row r="19" spans="1:17" ht="31.5" x14ac:dyDescent="0.25">
      <c r="A19" s="30"/>
      <c r="B19" s="31">
        <v>15</v>
      </c>
      <c r="C19" s="41" t="s">
        <v>38</v>
      </c>
      <c r="D19" s="42" t="s">
        <v>39</v>
      </c>
      <c r="E19" s="32">
        <v>50000</v>
      </c>
      <c r="F19" s="32">
        <v>0</v>
      </c>
      <c r="G19" s="43">
        <v>0</v>
      </c>
      <c r="H19" s="32">
        <v>0</v>
      </c>
      <c r="I19" s="36">
        <v>48640.72</v>
      </c>
      <c r="J19" s="32">
        <v>0</v>
      </c>
      <c r="K19" s="36">
        <v>49477.66</v>
      </c>
      <c r="L19" s="32">
        <v>0</v>
      </c>
      <c r="M19" s="50">
        <v>44260.3</v>
      </c>
      <c r="N19" s="50">
        <v>0</v>
      </c>
      <c r="O19" s="50">
        <v>0</v>
      </c>
      <c r="P19" s="32">
        <v>0</v>
      </c>
      <c r="Q19" s="32">
        <v>50000</v>
      </c>
    </row>
    <row r="20" spans="1:17" ht="31.5" x14ac:dyDescent="0.25">
      <c r="A20" s="30"/>
      <c r="B20" s="31">
        <v>16</v>
      </c>
      <c r="C20" s="41" t="s">
        <v>42</v>
      </c>
      <c r="D20" s="42" t="s">
        <v>43</v>
      </c>
      <c r="E20" s="32">
        <v>50000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50">
        <v>22323.42</v>
      </c>
      <c r="N20" s="50">
        <v>0</v>
      </c>
      <c r="O20" s="50">
        <v>0</v>
      </c>
      <c r="P20" s="32">
        <v>0</v>
      </c>
      <c r="Q20" s="32">
        <v>50000</v>
      </c>
    </row>
    <row r="21" spans="1:17" x14ac:dyDescent="0.25">
      <c r="A21" s="30"/>
      <c r="B21" s="31">
        <v>17</v>
      </c>
      <c r="C21" s="41" t="s">
        <v>44</v>
      </c>
      <c r="D21" s="42" t="s">
        <v>45</v>
      </c>
      <c r="E21" s="32">
        <v>50000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50">
        <v>0</v>
      </c>
      <c r="N21" s="50">
        <v>0</v>
      </c>
      <c r="O21" s="50">
        <v>0</v>
      </c>
      <c r="P21" s="32">
        <v>0</v>
      </c>
      <c r="Q21" s="32">
        <v>50000</v>
      </c>
    </row>
    <row r="22" spans="1:17" ht="31.5" x14ac:dyDescent="0.25">
      <c r="A22" s="30"/>
      <c r="B22" s="31">
        <v>18</v>
      </c>
      <c r="C22" s="41" t="s">
        <v>46</v>
      </c>
      <c r="D22" s="42" t="s">
        <v>47</v>
      </c>
      <c r="E22" s="32">
        <v>50000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50">
        <v>0</v>
      </c>
      <c r="N22" s="50">
        <v>0</v>
      </c>
      <c r="O22" s="50">
        <v>0</v>
      </c>
      <c r="P22" s="32">
        <v>0</v>
      </c>
      <c r="Q22" s="32">
        <v>50000</v>
      </c>
    </row>
    <row r="23" spans="1:17" ht="31.5" x14ac:dyDescent="0.25">
      <c r="A23" s="30"/>
      <c r="B23" s="31">
        <v>19</v>
      </c>
      <c r="C23" s="41" t="s">
        <v>20</v>
      </c>
      <c r="D23" s="42" t="s">
        <v>15</v>
      </c>
      <c r="E23" s="32">
        <v>50000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50">
        <v>0</v>
      </c>
      <c r="N23" s="50">
        <v>0</v>
      </c>
      <c r="O23" s="50">
        <v>0</v>
      </c>
      <c r="P23" s="32">
        <v>0</v>
      </c>
      <c r="Q23" s="32">
        <v>50000</v>
      </c>
    </row>
    <row r="24" spans="1:17" x14ac:dyDescent="0.25">
      <c r="A24" s="38"/>
      <c r="B24" s="31">
        <v>20</v>
      </c>
      <c r="C24" s="41" t="s">
        <v>53</v>
      </c>
      <c r="D24" s="42" t="s">
        <v>52</v>
      </c>
      <c r="E24" s="32">
        <v>50000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50">
        <v>0</v>
      </c>
      <c r="N24" s="50">
        <v>0</v>
      </c>
      <c r="O24" s="50">
        <v>0</v>
      </c>
      <c r="P24" s="32">
        <v>0</v>
      </c>
      <c r="Q24" s="32">
        <v>50000</v>
      </c>
    </row>
    <row r="25" spans="1:17" x14ac:dyDescent="0.25">
      <c r="A25" s="30"/>
      <c r="B25" s="31">
        <v>21</v>
      </c>
      <c r="C25" s="41" t="s">
        <v>62</v>
      </c>
      <c r="D25" s="42" t="s">
        <v>63</v>
      </c>
      <c r="E25" s="44">
        <v>50000</v>
      </c>
      <c r="F25" s="44">
        <v>0</v>
      </c>
      <c r="G25" s="44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51">
        <v>0</v>
      </c>
      <c r="N25" s="51">
        <v>0</v>
      </c>
      <c r="O25" s="51">
        <v>0</v>
      </c>
      <c r="P25" s="44">
        <v>0</v>
      </c>
      <c r="Q25" s="44">
        <v>50000</v>
      </c>
    </row>
    <row r="26" spans="1:17" x14ac:dyDescent="0.25">
      <c r="A26" s="30"/>
      <c r="B26" s="31">
        <v>22</v>
      </c>
      <c r="C26" s="277" t="s">
        <v>65</v>
      </c>
      <c r="D26" s="42" t="s">
        <v>10</v>
      </c>
      <c r="E26" s="32">
        <v>25000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50">
        <v>0</v>
      </c>
      <c r="N26" s="50">
        <v>0</v>
      </c>
      <c r="O26" s="50">
        <v>0</v>
      </c>
      <c r="P26" s="32">
        <v>0</v>
      </c>
      <c r="Q26" s="32">
        <v>25000</v>
      </c>
    </row>
    <row r="27" spans="1:17" x14ac:dyDescent="0.25">
      <c r="A27" s="30"/>
      <c r="B27" s="30"/>
      <c r="C27" s="30"/>
      <c r="D27" s="39" t="s">
        <v>51</v>
      </c>
      <c r="E27" s="46">
        <f>SUM(E5:E26)</f>
        <v>1030000</v>
      </c>
      <c r="F27" s="46">
        <f>SUM(F5:F26)</f>
        <v>10000</v>
      </c>
      <c r="G27" s="46">
        <f>SUM(G5:G26)</f>
        <v>137061.59</v>
      </c>
      <c r="H27" s="46">
        <f>SUM(H5:H23)</f>
        <v>74006.429999999993</v>
      </c>
      <c r="I27" s="46">
        <f>SUM(I5:I23)</f>
        <v>214144.69</v>
      </c>
      <c r="J27" s="46">
        <f>SUM(J5:J23)</f>
        <v>26453.88</v>
      </c>
      <c r="K27" s="256">
        <f>SUM(K5:L24)</f>
        <v>330232.56999999995</v>
      </c>
      <c r="L27" s="257"/>
      <c r="M27" s="255">
        <f>SUM(M5:O26)</f>
        <v>349854.39999999997</v>
      </c>
      <c r="N27" s="255"/>
      <c r="O27" s="255"/>
      <c r="P27" s="40">
        <f>SUM(P5:P23)</f>
        <v>0</v>
      </c>
      <c r="Q27" s="46">
        <f>SUM(Q5:Q25)</f>
        <v>1015000</v>
      </c>
    </row>
    <row r="28" spans="1:17" x14ac:dyDescent="0.25">
      <c r="A28" s="30"/>
      <c r="I28" s="253"/>
      <c r="J28" s="253"/>
    </row>
    <row r="29" spans="1:17" x14ac:dyDescent="0.25">
      <c r="I29" s="30"/>
      <c r="J29" s="30"/>
    </row>
  </sheetData>
  <mergeCells count="6">
    <mergeCell ref="A1:Q1"/>
    <mergeCell ref="I28:J28"/>
    <mergeCell ref="C2:Q2"/>
    <mergeCell ref="C3:Q3"/>
    <mergeCell ref="M27:O27"/>
    <mergeCell ref="K27:L2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4" workbookViewId="0">
      <selection activeCell="C5" sqref="C5:D27"/>
    </sheetView>
  </sheetViews>
  <sheetFormatPr baseColWidth="10" defaultColWidth="11.42578125" defaultRowHeight="15.75" x14ac:dyDescent="0.25"/>
  <cols>
    <col min="1" max="1" width="1.85546875" style="52" customWidth="1"/>
    <col min="2" max="2" width="3.5703125" style="52" customWidth="1"/>
    <col min="3" max="3" width="44.85546875" style="52" bestFit="1" customWidth="1"/>
    <col min="4" max="4" width="60.140625" style="52" customWidth="1"/>
    <col min="5" max="5" width="24" style="52" bestFit="1" customWidth="1"/>
    <col min="6" max="6" width="15.7109375" style="52" bestFit="1" customWidth="1"/>
    <col min="7" max="7" width="23.140625" style="52" bestFit="1" customWidth="1"/>
    <col min="8" max="8" width="26" style="52" bestFit="1" customWidth="1"/>
    <col min="9" max="10" width="24.7109375" style="52" bestFit="1" customWidth="1"/>
    <col min="11" max="18" width="24.7109375" style="52" customWidth="1"/>
    <col min="19" max="19" width="19.28515625" style="52" bestFit="1" customWidth="1"/>
    <col min="20" max="20" width="16.7109375" style="52" bestFit="1" customWidth="1"/>
    <col min="21" max="21" width="11.42578125" style="52"/>
    <col min="22" max="22" width="12.7109375" style="52" bestFit="1" customWidth="1"/>
    <col min="23" max="16384" width="11.42578125" style="52"/>
  </cols>
  <sheetData>
    <row r="1" spans="1:20" ht="147" customHeight="1" x14ac:dyDescent="0.25">
      <c r="A1" s="259" t="s">
        <v>59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</row>
    <row r="2" spans="1:20" x14ac:dyDescent="0.25">
      <c r="C2" s="238" t="s">
        <v>0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</row>
    <row r="3" spans="1:20" x14ac:dyDescent="0.25">
      <c r="C3" s="238" t="s">
        <v>70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</row>
    <row r="4" spans="1:20" x14ac:dyDescent="0.25">
      <c r="A4" s="53"/>
      <c r="C4" s="184" t="s">
        <v>1</v>
      </c>
      <c r="D4" s="185" t="s">
        <v>2</v>
      </c>
      <c r="E4" s="186" t="s">
        <v>3</v>
      </c>
      <c r="F4" s="187" t="s">
        <v>4</v>
      </c>
      <c r="G4" s="187" t="s">
        <v>57</v>
      </c>
      <c r="H4" s="187" t="s">
        <v>56</v>
      </c>
      <c r="I4" s="187" t="s">
        <v>55</v>
      </c>
      <c r="J4" s="187" t="s">
        <v>54</v>
      </c>
      <c r="K4" s="187" t="s">
        <v>60</v>
      </c>
      <c r="L4" s="181" t="s">
        <v>61</v>
      </c>
      <c r="M4" s="187" t="s">
        <v>68</v>
      </c>
      <c r="N4" s="187" t="s">
        <v>67</v>
      </c>
      <c r="O4" s="187" t="s">
        <v>66</v>
      </c>
      <c r="P4" s="187" t="s">
        <v>71</v>
      </c>
      <c r="Q4" s="187" t="s">
        <v>72</v>
      </c>
      <c r="R4" s="187" t="s">
        <v>73</v>
      </c>
      <c r="S4" s="187" t="s">
        <v>6</v>
      </c>
      <c r="T4" s="188" t="s">
        <v>7</v>
      </c>
    </row>
    <row r="5" spans="1:20" x14ac:dyDescent="0.25">
      <c r="A5" s="53"/>
      <c r="B5" s="54">
        <v>1</v>
      </c>
      <c r="C5" s="41" t="s">
        <v>16</v>
      </c>
      <c r="D5" s="42" t="s">
        <v>11</v>
      </c>
      <c r="E5" s="55">
        <v>50000</v>
      </c>
      <c r="F5" s="55">
        <v>10000</v>
      </c>
      <c r="G5" s="55">
        <v>31651.96</v>
      </c>
      <c r="H5" s="55"/>
      <c r="I5" s="55">
        <v>31651.96</v>
      </c>
      <c r="J5" s="55">
        <v>0</v>
      </c>
      <c r="K5" s="55">
        <v>6482.99</v>
      </c>
      <c r="L5" s="55">
        <v>0</v>
      </c>
      <c r="M5" s="56">
        <v>6482.99</v>
      </c>
      <c r="N5" s="56">
        <v>12863.07</v>
      </c>
      <c r="O5" s="56">
        <v>0</v>
      </c>
      <c r="P5" s="57">
        <v>0</v>
      </c>
      <c r="Q5" s="57">
        <v>0</v>
      </c>
      <c r="R5" s="57">
        <v>0</v>
      </c>
      <c r="S5" s="55">
        <v>0</v>
      </c>
      <c r="T5" s="55">
        <v>60000</v>
      </c>
    </row>
    <row r="6" spans="1:20" x14ac:dyDescent="0.25">
      <c r="A6" s="53"/>
      <c r="B6" s="54">
        <v>2</v>
      </c>
      <c r="C6" s="41" t="s">
        <v>17</v>
      </c>
      <c r="D6" s="42" t="s">
        <v>12</v>
      </c>
      <c r="E6" s="55">
        <v>50000</v>
      </c>
      <c r="F6" s="55">
        <v>0</v>
      </c>
      <c r="G6" s="58">
        <v>24347.99</v>
      </c>
      <c r="H6" s="59">
        <v>32037.37</v>
      </c>
      <c r="I6" s="56">
        <v>28144.240000000002</v>
      </c>
      <c r="J6" s="55">
        <v>0</v>
      </c>
      <c r="K6" s="56">
        <v>33385.01</v>
      </c>
      <c r="L6" s="55">
        <v>0</v>
      </c>
      <c r="M6" s="56">
        <v>34403.93</v>
      </c>
      <c r="N6" s="56">
        <v>0</v>
      </c>
      <c r="O6" s="56">
        <v>0</v>
      </c>
      <c r="P6" s="57">
        <v>25303.02</v>
      </c>
      <c r="Q6" s="57">
        <v>0</v>
      </c>
      <c r="R6" s="57">
        <v>0</v>
      </c>
      <c r="S6" s="55">
        <v>0</v>
      </c>
      <c r="T6" s="55">
        <v>50000</v>
      </c>
    </row>
    <row r="7" spans="1:20" x14ac:dyDescent="0.25">
      <c r="A7" s="53"/>
      <c r="B7" s="54">
        <v>3</v>
      </c>
      <c r="C7" s="41" t="s">
        <v>18</v>
      </c>
      <c r="D7" s="42" t="s">
        <v>12</v>
      </c>
      <c r="E7" s="55">
        <v>50000</v>
      </c>
      <c r="F7" s="55">
        <v>0</v>
      </c>
      <c r="G7" s="55">
        <v>21022.76</v>
      </c>
      <c r="H7" s="60"/>
      <c r="I7" s="56">
        <v>13764.5</v>
      </c>
      <c r="J7" s="55">
        <v>0</v>
      </c>
      <c r="K7" s="56"/>
      <c r="L7" s="55">
        <v>0</v>
      </c>
      <c r="M7" s="56"/>
      <c r="N7" s="56">
        <v>0</v>
      </c>
      <c r="O7" s="56">
        <v>0</v>
      </c>
      <c r="P7" s="57">
        <v>0</v>
      </c>
      <c r="Q7" s="57">
        <v>0</v>
      </c>
      <c r="R7" s="57">
        <v>0</v>
      </c>
      <c r="S7" s="55">
        <v>0</v>
      </c>
      <c r="T7" s="55">
        <v>50000</v>
      </c>
    </row>
    <row r="8" spans="1:20" x14ac:dyDescent="0.25">
      <c r="A8" s="53"/>
      <c r="B8" s="54">
        <v>4</v>
      </c>
      <c r="C8" s="41" t="s">
        <v>22</v>
      </c>
      <c r="D8" s="42" t="s">
        <v>35</v>
      </c>
      <c r="E8" s="55">
        <v>50000</v>
      </c>
      <c r="F8" s="55">
        <v>0</v>
      </c>
      <c r="G8" s="55">
        <v>41969.06</v>
      </c>
      <c r="H8" s="56">
        <v>41969.06</v>
      </c>
      <c r="I8" s="56">
        <v>25801.200000000001</v>
      </c>
      <c r="J8" s="56">
        <v>26453.88</v>
      </c>
      <c r="K8" s="55">
        <v>46259.42</v>
      </c>
      <c r="L8" s="55">
        <v>49494.78</v>
      </c>
      <c r="M8" s="56">
        <v>40604.089999999997</v>
      </c>
      <c r="N8" s="56">
        <v>40357.919999999998</v>
      </c>
      <c r="O8" s="56">
        <v>29835</v>
      </c>
      <c r="P8" s="57">
        <v>48103.3</v>
      </c>
      <c r="Q8" s="57">
        <v>35029</v>
      </c>
      <c r="R8" s="57"/>
      <c r="S8" s="55">
        <v>0</v>
      </c>
      <c r="T8" s="55">
        <v>50000</v>
      </c>
    </row>
    <row r="9" spans="1:20" ht="31.5" x14ac:dyDescent="0.25">
      <c r="A9" s="53"/>
      <c r="B9" s="54">
        <v>5</v>
      </c>
      <c r="C9" s="41" t="s">
        <v>21</v>
      </c>
      <c r="D9" s="42" t="s">
        <v>15</v>
      </c>
      <c r="E9" s="55">
        <v>50000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32480.82</v>
      </c>
      <c r="L9" s="55">
        <v>0</v>
      </c>
      <c r="M9" s="56">
        <v>24728.2</v>
      </c>
      <c r="N9" s="56">
        <v>0</v>
      </c>
      <c r="O9" s="56">
        <v>0</v>
      </c>
      <c r="P9" s="57">
        <v>0</v>
      </c>
      <c r="Q9" s="57">
        <v>0</v>
      </c>
      <c r="R9" s="57">
        <v>0</v>
      </c>
      <c r="S9" s="55">
        <v>0</v>
      </c>
      <c r="T9" s="55">
        <v>50000</v>
      </c>
    </row>
    <row r="10" spans="1:20" ht="31.5" x14ac:dyDescent="0.25">
      <c r="A10" s="53"/>
      <c r="B10" s="54">
        <v>6</v>
      </c>
      <c r="C10" s="41" t="s">
        <v>23</v>
      </c>
      <c r="D10" s="42" t="s">
        <v>8</v>
      </c>
      <c r="E10" s="55">
        <v>30000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6">
        <v>0</v>
      </c>
      <c r="N10" s="56">
        <v>0</v>
      </c>
      <c r="O10" s="56">
        <v>0</v>
      </c>
      <c r="P10" s="57">
        <v>14561.47</v>
      </c>
      <c r="Q10" s="57">
        <v>11256.95</v>
      </c>
      <c r="R10" s="57">
        <v>0</v>
      </c>
      <c r="S10" s="55">
        <v>0</v>
      </c>
      <c r="T10" s="55">
        <v>30000</v>
      </c>
    </row>
    <row r="11" spans="1:20" ht="31.5" x14ac:dyDescent="0.25">
      <c r="A11" s="53"/>
      <c r="B11" s="54">
        <v>7</v>
      </c>
      <c r="C11" s="41" t="s">
        <v>19</v>
      </c>
      <c r="D11" s="42" t="s">
        <v>13</v>
      </c>
      <c r="E11" s="55">
        <v>50000</v>
      </c>
      <c r="F11" s="55">
        <v>0</v>
      </c>
      <c r="G11" s="61">
        <v>0</v>
      </c>
      <c r="H11" s="55">
        <v>0</v>
      </c>
      <c r="I11" s="55">
        <v>0</v>
      </c>
      <c r="J11" s="55">
        <v>0</v>
      </c>
      <c r="K11" s="55">
        <v>34573.839999999997</v>
      </c>
      <c r="L11" s="55">
        <v>0</v>
      </c>
      <c r="M11" s="56">
        <v>0</v>
      </c>
      <c r="N11" s="56">
        <v>0</v>
      </c>
      <c r="O11" s="56">
        <v>0</v>
      </c>
      <c r="P11" s="57">
        <v>30368.37</v>
      </c>
      <c r="Q11" s="57">
        <v>0</v>
      </c>
      <c r="R11" s="57">
        <v>0</v>
      </c>
      <c r="S11" s="55">
        <v>0</v>
      </c>
      <c r="T11" s="55">
        <v>50000</v>
      </c>
    </row>
    <row r="12" spans="1:20" ht="31.5" x14ac:dyDescent="0.25">
      <c r="A12" s="53"/>
      <c r="B12" s="54">
        <v>8</v>
      </c>
      <c r="C12" s="41" t="s">
        <v>25</v>
      </c>
      <c r="D12" s="42" t="s">
        <v>26</v>
      </c>
      <c r="E12" s="55">
        <v>50000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6">
        <v>0</v>
      </c>
      <c r="N12" s="56">
        <v>0</v>
      </c>
      <c r="O12" s="56">
        <v>0</v>
      </c>
      <c r="P12" s="57">
        <v>49150.09</v>
      </c>
      <c r="Q12" s="57">
        <v>0</v>
      </c>
      <c r="R12" s="57">
        <v>0</v>
      </c>
      <c r="S12" s="55">
        <v>0</v>
      </c>
      <c r="T12" s="55">
        <v>50000</v>
      </c>
    </row>
    <row r="13" spans="1:20" x14ac:dyDescent="0.25">
      <c r="A13" s="53"/>
      <c r="B13" s="54">
        <v>9</v>
      </c>
      <c r="C13" s="41" t="s">
        <v>27</v>
      </c>
      <c r="D13" s="42" t="s">
        <v>12</v>
      </c>
      <c r="E13" s="55">
        <v>50000</v>
      </c>
      <c r="F13" s="55">
        <v>0</v>
      </c>
      <c r="G13" s="61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6">
        <v>0</v>
      </c>
      <c r="N13" s="56">
        <v>0</v>
      </c>
      <c r="O13" s="56">
        <v>0</v>
      </c>
      <c r="P13" s="57">
        <v>0</v>
      </c>
      <c r="Q13" s="57">
        <v>0</v>
      </c>
      <c r="R13" s="57">
        <v>0</v>
      </c>
      <c r="S13" s="55">
        <v>0</v>
      </c>
      <c r="T13" s="55">
        <v>50000</v>
      </c>
    </row>
    <row r="14" spans="1:20" x14ac:dyDescent="0.25">
      <c r="A14" s="53"/>
      <c r="B14" s="54">
        <v>10</v>
      </c>
      <c r="C14" s="41" t="s">
        <v>28</v>
      </c>
      <c r="D14" s="42" t="s">
        <v>29</v>
      </c>
      <c r="E14" s="55">
        <v>25000</v>
      </c>
      <c r="F14" s="55">
        <v>0</v>
      </c>
      <c r="G14" s="55">
        <v>18069.82</v>
      </c>
      <c r="H14" s="55">
        <v>0</v>
      </c>
      <c r="I14" s="56">
        <v>16232.03</v>
      </c>
      <c r="J14" s="55">
        <v>0</v>
      </c>
      <c r="K14" s="56">
        <v>12047.27</v>
      </c>
      <c r="L14" s="55">
        <v>0</v>
      </c>
      <c r="M14" s="56">
        <v>0</v>
      </c>
      <c r="N14" s="56">
        <v>0</v>
      </c>
      <c r="O14" s="56">
        <v>0</v>
      </c>
      <c r="P14" s="57">
        <v>10870.22</v>
      </c>
      <c r="Q14" s="57">
        <v>0</v>
      </c>
      <c r="R14" s="57">
        <v>0</v>
      </c>
      <c r="S14" s="55">
        <v>0</v>
      </c>
      <c r="T14" s="55">
        <v>25000</v>
      </c>
    </row>
    <row r="15" spans="1:20" x14ac:dyDescent="0.25">
      <c r="A15" s="53"/>
      <c r="B15" s="54">
        <v>11</v>
      </c>
      <c r="C15" s="41" t="s">
        <v>30</v>
      </c>
      <c r="D15" s="42" t="s">
        <v>31</v>
      </c>
      <c r="E15" s="55">
        <v>50000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6">
        <v>49351.98</v>
      </c>
      <c r="N15" s="56">
        <v>0</v>
      </c>
      <c r="O15" s="56">
        <v>0</v>
      </c>
      <c r="P15" s="57">
        <v>39220.620000000003</v>
      </c>
      <c r="Q15" s="57">
        <v>0</v>
      </c>
      <c r="R15" s="57">
        <v>0</v>
      </c>
      <c r="S15" s="55">
        <v>0</v>
      </c>
      <c r="T15" s="55">
        <v>50000</v>
      </c>
    </row>
    <row r="16" spans="1:20" x14ac:dyDescent="0.25">
      <c r="A16" s="53"/>
      <c r="B16" s="54">
        <v>12</v>
      </c>
      <c r="C16" s="41" t="s">
        <v>32</v>
      </c>
      <c r="D16" s="42" t="s">
        <v>33</v>
      </c>
      <c r="E16" s="55">
        <v>50000</v>
      </c>
      <c r="F16" s="55">
        <v>0</v>
      </c>
      <c r="G16" s="55">
        <v>0</v>
      </c>
      <c r="H16" s="55">
        <v>0</v>
      </c>
      <c r="I16" s="56">
        <v>49910.04</v>
      </c>
      <c r="J16" s="55">
        <v>0</v>
      </c>
      <c r="K16" s="56">
        <v>44520.68</v>
      </c>
      <c r="L16" s="55">
        <v>0</v>
      </c>
      <c r="M16" s="56">
        <v>0</v>
      </c>
      <c r="N16" s="56">
        <v>0</v>
      </c>
      <c r="O16" s="56">
        <v>0</v>
      </c>
      <c r="P16" s="57">
        <v>34884.230000000003</v>
      </c>
      <c r="Q16" s="57">
        <v>0</v>
      </c>
      <c r="R16" s="57">
        <v>0</v>
      </c>
      <c r="S16" s="55">
        <v>0</v>
      </c>
      <c r="T16" s="55">
        <v>50000</v>
      </c>
    </row>
    <row r="17" spans="1:20" x14ac:dyDescent="0.25">
      <c r="A17" s="53"/>
      <c r="B17" s="54">
        <v>13</v>
      </c>
      <c r="C17" s="41" t="s">
        <v>34</v>
      </c>
      <c r="D17" s="42" t="s">
        <v>35</v>
      </c>
      <c r="E17" s="55">
        <v>50000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21510.1</v>
      </c>
      <c r="L17" s="55">
        <v>0</v>
      </c>
      <c r="M17" s="56">
        <v>15688.96</v>
      </c>
      <c r="N17" s="56">
        <v>13978.75</v>
      </c>
      <c r="O17" s="56">
        <v>14975.79</v>
      </c>
      <c r="P17" s="57">
        <v>14846.79</v>
      </c>
      <c r="Q17" s="57">
        <v>14998.53</v>
      </c>
      <c r="R17" s="57">
        <v>15180.89</v>
      </c>
      <c r="S17" s="55">
        <v>0</v>
      </c>
      <c r="T17" s="55">
        <v>50000</v>
      </c>
    </row>
    <row r="18" spans="1:20" x14ac:dyDescent="0.25">
      <c r="A18" s="53"/>
      <c r="B18" s="54">
        <v>14</v>
      </c>
      <c r="C18" s="41" t="s">
        <v>36</v>
      </c>
      <c r="D18" s="42" t="s">
        <v>37</v>
      </c>
      <c r="E18" s="55">
        <v>50000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6">
        <v>0</v>
      </c>
      <c r="N18" s="56">
        <v>0</v>
      </c>
      <c r="O18" s="56">
        <v>0</v>
      </c>
      <c r="P18" s="57">
        <v>0</v>
      </c>
      <c r="Q18" s="57">
        <v>0</v>
      </c>
      <c r="R18" s="57">
        <v>0</v>
      </c>
      <c r="S18" s="55">
        <v>50000</v>
      </c>
      <c r="T18" s="55">
        <v>0</v>
      </c>
    </row>
    <row r="19" spans="1:20" ht="31.5" x14ac:dyDescent="0.25">
      <c r="A19" s="53"/>
      <c r="B19" s="54">
        <v>15</v>
      </c>
      <c r="C19" s="41" t="s">
        <v>38</v>
      </c>
      <c r="D19" s="42" t="s">
        <v>39</v>
      </c>
      <c r="E19" s="55">
        <v>50000</v>
      </c>
      <c r="F19" s="55">
        <v>0</v>
      </c>
      <c r="G19" s="61">
        <v>0</v>
      </c>
      <c r="H19" s="55">
        <v>0</v>
      </c>
      <c r="I19" s="56">
        <v>48640.72</v>
      </c>
      <c r="J19" s="55">
        <v>0</v>
      </c>
      <c r="K19" s="56">
        <v>49477.66</v>
      </c>
      <c r="L19" s="55">
        <v>0</v>
      </c>
      <c r="M19" s="56">
        <v>44260.3</v>
      </c>
      <c r="N19" s="56">
        <v>0</v>
      </c>
      <c r="O19" s="56">
        <v>0</v>
      </c>
      <c r="P19" s="57">
        <v>49566.84</v>
      </c>
      <c r="Q19" s="57">
        <v>0</v>
      </c>
      <c r="R19" s="57">
        <v>0</v>
      </c>
      <c r="S19" s="55">
        <v>0</v>
      </c>
      <c r="T19" s="55">
        <v>50000</v>
      </c>
    </row>
    <row r="20" spans="1:20" ht="31.5" x14ac:dyDescent="0.25">
      <c r="A20" s="53"/>
      <c r="B20" s="54">
        <v>16</v>
      </c>
      <c r="C20" s="41" t="s">
        <v>42</v>
      </c>
      <c r="D20" s="42" t="s">
        <v>43</v>
      </c>
      <c r="E20" s="55">
        <v>50000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6">
        <v>22323.42</v>
      </c>
      <c r="N20" s="56">
        <v>0</v>
      </c>
      <c r="O20" s="56">
        <v>0</v>
      </c>
      <c r="P20" s="57">
        <v>19648.96</v>
      </c>
      <c r="Q20" s="57">
        <v>0</v>
      </c>
      <c r="R20" s="57">
        <v>0</v>
      </c>
      <c r="S20" s="55">
        <v>0</v>
      </c>
      <c r="T20" s="55">
        <v>50000</v>
      </c>
    </row>
    <row r="21" spans="1:20" x14ac:dyDescent="0.25">
      <c r="A21" s="53"/>
      <c r="B21" s="54">
        <v>17</v>
      </c>
      <c r="C21" s="41" t="s">
        <v>44</v>
      </c>
      <c r="D21" s="42" t="s">
        <v>45</v>
      </c>
      <c r="E21" s="55">
        <v>50000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6">
        <v>0</v>
      </c>
      <c r="N21" s="56">
        <v>0</v>
      </c>
      <c r="O21" s="56">
        <v>0</v>
      </c>
      <c r="P21" s="57">
        <v>24810.1</v>
      </c>
      <c r="Q21" s="57">
        <v>0</v>
      </c>
      <c r="R21" s="57">
        <v>0</v>
      </c>
      <c r="S21" s="55">
        <v>0</v>
      </c>
      <c r="T21" s="55">
        <v>50000</v>
      </c>
    </row>
    <row r="22" spans="1:20" ht="31.5" x14ac:dyDescent="0.25">
      <c r="A22" s="53"/>
      <c r="B22" s="54">
        <v>18</v>
      </c>
      <c r="C22" s="41" t="s">
        <v>46</v>
      </c>
      <c r="D22" s="42" t="s">
        <v>47</v>
      </c>
      <c r="E22" s="55">
        <v>50000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6">
        <v>0</v>
      </c>
      <c r="N22" s="56">
        <v>0</v>
      </c>
      <c r="O22" s="56">
        <v>0</v>
      </c>
      <c r="P22" s="57">
        <v>0</v>
      </c>
      <c r="Q22" s="57">
        <v>0</v>
      </c>
      <c r="R22" s="57">
        <v>0</v>
      </c>
      <c r="S22" s="55">
        <v>0</v>
      </c>
      <c r="T22" s="55">
        <v>50000</v>
      </c>
    </row>
    <row r="23" spans="1:20" ht="31.5" x14ac:dyDescent="0.25">
      <c r="A23" s="53"/>
      <c r="B23" s="54">
        <v>19</v>
      </c>
      <c r="C23" s="41" t="s">
        <v>20</v>
      </c>
      <c r="D23" s="42" t="s">
        <v>15</v>
      </c>
      <c r="E23" s="55">
        <v>50000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6">
        <v>0</v>
      </c>
      <c r="N23" s="56">
        <v>0</v>
      </c>
      <c r="O23" s="56">
        <v>0</v>
      </c>
      <c r="P23" s="57">
        <v>0</v>
      </c>
      <c r="Q23" s="57">
        <v>0</v>
      </c>
      <c r="R23" s="57">
        <v>0</v>
      </c>
      <c r="S23" s="55">
        <v>50000</v>
      </c>
      <c r="T23" s="55">
        <v>0</v>
      </c>
    </row>
    <row r="24" spans="1:20" x14ac:dyDescent="0.25">
      <c r="A24" s="62"/>
      <c r="B24" s="54">
        <v>20</v>
      </c>
      <c r="C24" s="41" t="s">
        <v>53</v>
      </c>
      <c r="D24" s="42" t="s">
        <v>52</v>
      </c>
      <c r="E24" s="55">
        <v>50000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6">
        <v>0</v>
      </c>
      <c r="N24" s="56">
        <v>0</v>
      </c>
      <c r="O24" s="56">
        <v>0</v>
      </c>
      <c r="P24" s="57">
        <v>0</v>
      </c>
      <c r="Q24" s="57">
        <v>0</v>
      </c>
      <c r="R24" s="57">
        <v>0</v>
      </c>
      <c r="S24" s="55">
        <v>50000</v>
      </c>
      <c r="T24" s="55">
        <v>0</v>
      </c>
    </row>
    <row r="25" spans="1:20" x14ac:dyDescent="0.25">
      <c r="A25" s="53"/>
      <c r="B25" s="54">
        <v>21</v>
      </c>
      <c r="C25" s="41" t="s">
        <v>62</v>
      </c>
      <c r="D25" s="42" t="s">
        <v>63</v>
      </c>
      <c r="E25" s="63">
        <v>50000</v>
      </c>
      <c r="F25" s="63">
        <v>0</v>
      </c>
      <c r="G25" s="63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64">
        <v>0</v>
      </c>
      <c r="N25" s="64">
        <v>0</v>
      </c>
      <c r="O25" s="64">
        <v>0</v>
      </c>
      <c r="P25" s="57">
        <v>0</v>
      </c>
      <c r="Q25" s="57">
        <v>0</v>
      </c>
      <c r="R25" s="57">
        <v>0</v>
      </c>
      <c r="S25" s="63">
        <v>0</v>
      </c>
      <c r="T25" s="63">
        <v>50000</v>
      </c>
    </row>
    <row r="26" spans="1:20" x14ac:dyDescent="0.25">
      <c r="A26" s="53"/>
      <c r="B26" s="54">
        <v>22</v>
      </c>
      <c r="C26" s="41" t="s">
        <v>65</v>
      </c>
      <c r="D26" s="42" t="s">
        <v>10</v>
      </c>
      <c r="E26" s="55">
        <v>25000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6">
        <v>0</v>
      </c>
      <c r="N26" s="56">
        <v>0</v>
      </c>
      <c r="O26" s="56">
        <v>0</v>
      </c>
      <c r="P26" s="57">
        <v>0</v>
      </c>
      <c r="Q26" s="57">
        <v>0</v>
      </c>
      <c r="R26" s="57">
        <v>0</v>
      </c>
      <c r="S26" s="55">
        <v>0</v>
      </c>
      <c r="T26" s="55">
        <v>25000</v>
      </c>
    </row>
    <row r="27" spans="1:20" x14ac:dyDescent="0.25">
      <c r="A27" s="53"/>
      <c r="B27" s="54">
        <v>23</v>
      </c>
      <c r="C27" s="41" t="s">
        <v>53</v>
      </c>
      <c r="D27" s="42" t="s">
        <v>37</v>
      </c>
      <c r="E27" s="63">
        <v>50000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5">
        <v>0</v>
      </c>
      <c r="L27" s="66"/>
      <c r="M27" s="56">
        <v>0</v>
      </c>
      <c r="N27" s="56">
        <v>0</v>
      </c>
      <c r="O27" s="56">
        <v>0</v>
      </c>
      <c r="P27" s="67">
        <v>0</v>
      </c>
      <c r="Q27" s="68">
        <v>0</v>
      </c>
      <c r="R27" s="69">
        <v>0</v>
      </c>
      <c r="S27" s="63">
        <v>0</v>
      </c>
      <c r="T27" s="63">
        <v>50000</v>
      </c>
    </row>
    <row r="28" spans="1:20" x14ac:dyDescent="0.25">
      <c r="A28" s="53"/>
      <c r="B28" s="53"/>
      <c r="C28" s="53"/>
      <c r="D28" s="70" t="s">
        <v>51</v>
      </c>
      <c r="E28" s="46">
        <f>SUM(E5:E27)</f>
        <v>1080000</v>
      </c>
      <c r="F28" s="46">
        <f>SUM(F5:F27)</f>
        <v>10000</v>
      </c>
      <c r="G28" s="46">
        <f>SUM(G5:G27)</f>
        <v>137061.59</v>
      </c>
      <c r="H28" s="46">
        <f>SUM(H5:H23)</f>
        <v>74006.429999999993</v>
      </c>
      <c r="I28" s="46">
        <f>SUM(I5:I23)</f>
        <v>214144.69</v>
      </c>
      <c r="J28" s="46">
        <f>SUM(J5:J23)</f>
        <v>26453.88</v>
      </c>
      <c r="K28" s="256">
        <f>SUM(K5:L24)</f>
        <v>330232.56999999995</v>
      </c>
      <c r="L28" s="257"/>
      <c r="M28" s="255">
        <f>SUM(M5:O26)</f>
        <v>349854.39999999997</v>
      </c>
      <c r="N28" s="255"/>
      <c r="O28" s="255"/>
      <c r="P28" s="256">
        <f>SUM(P5:R26)</f>
        <v>437799.38000000006</v>
      </c>
      <c r="Q28" s="260"/>
      <c r="R28" s="257"/>
      <c r="S28" s="71">
        <f>SUM(S5:S23)</f>
        <v>100000</v>
      </c>
      <c r="T28" s="46">
        <f>SUM(T5:T27)</f>
        <v>940000</v>
      </c>
    </row>
    <row r="29" spans="1:20" x14ac:dyDescent="0.25">
      <c r="A29" s="53"/>
      <c r="I29" s="258"/>
      <c r="J29" s="258"/>
    </row>
    <row r="30" spans="1:20" x14ac:dyDescent="0.25">
      <c r="I30" s="53"/>
      <c r="J30" s="53"/>
    </row>
  </sheetData>
  <mergeCells count="7">
    <mergeCell ref="I29:J29"/>
    <mergeCell ref="A1:T1"/>
    <mergeCell ref="C2:T2"/>
    <mergeCell ref="C3:T3"/>
    <mergeCell ref="K28:L28"/>
    <mergeCell ref="M28:O28"/>
    <mergeCell ref="P28:R28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zoomScaleNormal="100" workbookViewId="0">
      <selection activeCell="C5" sqref="C5:D29"/>
    </sheetView>
  </sheetViews>
  <sheetFormatPr baseColWidth="10" defaultColWidth="11.42578125" defaultRowHeight="15.75" x14ac:dyDescent="0.25"/>
  <cols>
    <col min="1" max="1" width="1.85546875" style="72" customWidth="1"/>
    <col min="2" max="2" width="3.5703125" style="72" customWidth="1"/>
    <col min="3" max="3" width="44.85546875" style="72" bestFit="1" customWidth="1"/>
    <col min="4" max="4" width="60.140625" style="72" customWidth="1"/>
    <col min="5" max="5" width="24.28515625" style="72" bestFit="1" customWidth="1"/>
    <col min="6" max="6" width="16" style="72" bestFit="1" customWidth="1"/>
    <col min="7" max="7" width="23.42578125" style="72" bestFit="1" customWidth="1"/>
    <col min="8" max="8" width="26.28515625" style="72" bestFit="1" customWidth="1"/>
    <col min="9" max="10" width="25" style="72" bestFit="1" customWidth="1"/>
    <col min="11" max="22" width="24.7109375" style="72" customWidth="1"/>
    <col min="23" max="23" width="19.5703125" style="72" bestFit="1" customWidth="1"/>
    <col min="24" max="24" width="18.7109375" style="72" bestFit="1" customWidth="1"/>
    <col min="25" max="25" width="11.42578125" style="72"/>
    <col min="26" max="26" width="12.7109375" style="72" bestFit="1" customWidth="1"/>
    <col min="27" max="16384" width="11.42578125" style="72"/>
  </cols>
  <sheetData>
    <row r="1" spans="1:24" ht="121.5" customHeight="1" x14ac:dyDescent="0.25">
      <c r="A1" s="261" t="s">
        <v>59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</row>
    <row r="2" spans="1:24" x14ac:dyDescent="0.25">
      <c r="C2" s="238" t="s">
        <v>0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</row>
    <row r="3" spans="1:24" x14ac:dyDescent="0.25">
      <c r="C3" s="238" t="s">
        <v>81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</row>
    <row r="4" spans="1:24" ht="22.5" customHeight="1" x14ac:dyDescent="0.25">
      <c r="A4" s="73"/>
      <c r="C4" s="189" t="s">
        <v>1</v>
      </c>
      <c r="D4" s="190" t="s">
        <v>2</v>
      </c>
      <c r="E4" s="191" t="s">
        <v>3</v>
      </c>
      <c r="F4" s="192" t="s">
        <v>4</v>
      </c>
      <c r="G4" s="192" t="s">
        <v>57</v>
      </c>
      <c r="H4" s="192" t="s">
        <v>56</v>
      </c>
      <c r="I4" s="192" t="s">
        <v>55</v>
      </c>
      <c r="J4" s="192" t="s">
        <v>54</v>
      </c>
      <c r="K4" s="192" t="s">
        <v>60</v>
      </c>
      <c r="L4" s="193" t="s">
        <v>61</v>
      </c>
      <c r="M4" s="192" t="s">
        <v>68</v>
      </c>
      <c r="N4" s="192" t="s">
        <v>67</v>
      </c>
      <c r="O4" s="192" t="s">
        <v>66</v>
      </c>
      <c r="P4" s="192" t="s">
        <v>71</v>
      </c>
      <c r="Q4" s="192" t="s">
        <v>72</v>
      </c>
      <c r="R4" s="192" t="s">
        <v>73</v>
      </c>
      <c r="S4" s="192" t="s">
        <v>80</v>
      </c>
      <c r="T4" s="192" t="s">
        <v>79</v>
      </c>
      <c r="U4" s="192" t="s">
        <v>78</v>
      </c>
      <c r="V4" s="192" t="s">
        <v>77</v>
      </c>
      <c r="W4" s="192" t="s">
        <v>6</v>
      </c>
      <c r="X4" s="191" t="s">
        <v>7</v>
      </c>
    </row>
    <row r="5" spans="1:24" ht="26.25" customHeight="1" x14ac:dyDescent="0.25">
      <c r="A5" s="73"/>
      <c r="B5" s="74">
        <v>1</v>
      </c>
      <c r="C5" s="41" t="s">
        <v>16</v>
      </c>
      <c r="D5" s="42" t="s">
        <v>11</v>
      </c>
      <c r="E5" s="76">
        <v>50000</v>
      </c>
      <c r="F5" s="76">
        <v>10000</v>
      </c>
      <c r="G5" s="76">
        <v>31651.96</v>
      </c>
      <c r="H5" s="76">
        <v>0</v>
      </c>
      <c r="I5" s="76">
        <v>31651.96</v>
      </c>
      <c r="J5" s="76">
        <v>0</v>
      </c>
      <c r="K5" s="76">
        <v>6482.99</v>
      </c>
      <c r="L5" s="76">
        <v>0</v>
      </c>
      <c r="M5" s="77">
        <v>6482.99</v>
      </c>
      <c r="N5" s="77">
        <v>12863.07</v>
      </c>
      <c r="O5" s="77">
        <v>0</v>
      </c>
      <c r="P5" s="78">
        <v>0</v>
      </c>
      <c r="Q5" s="78">
        <v>0</v>
      </c>
      <c r="R5" s="78">
        <v>0</v>
      </c>
      <c r="S5" s="79">
        <v>22811.02</v>
      </c>
      <c r="T5" s="79">
        <v>26133.18</v>
      </c>
      <c r="U5" s="79">
        <v>0</v>
      </c>
      <c r="V5" s="79">
        <v>0</v>
      </c>
      <c r="W5" s="76">
        <v>0</v>
      </c>
      <c r="X5" s="76">
        <v>60000</v>
      </c>
    </row>
    <row r="6" spans="1:24" ht="26.25" customHeight="1" x14ac:dyDescent="0.25">
      <c r="A6" s="73"/>
      <c r="B6" s="74">
        <v>2</v>
      </c>
      <c r="C6" s="41" t="s">
        <v>17</v>
      </c>
      <c r="D6" s="42" t="s">
        <v>76</v>
      </c>
      <c r="E6" s="76">
        <v>50000</v>
      </c>
      <c r="F6" s="76">
        <v>0</v>
      </c>
      <c r="G6" s="80">
        <v>24347.99</v>
      </c>
      <c r="H6" s="81">
        <v>32037.37</v>
      </c>
      <c r="I6" s="77">
        <v>28144.240000000002</v>
      </c>
      <c r="J6" s="76">
        <v>0</v>
      </c>
      <c r="K6" s="77">
        <v>33385.01</v>
      </c>
      <c r="L6" s="76">
        <v>0</v>
      </c>
      <c r="M6" s="77">
        <v>34403.93</v>
      </c>
      <c r="N6" s="77">
        <v>0</v>
      </c>
      <c r="O6" s="77">
        <v>0</v>
      </c>
      <c r="P6" s="78">
        <v>25303.02</v>
      </c>
      <c r="Q6" s="78">
        <v>0</v>
      </c>
      <c r="R6" s="78">
        <v>0</v>
      </c>
      <c r="S6" s="79">
        <v>14973.01</v>
      </c>
      <c r="T6" s="79">
        <v>14208.75</v>
      </c>
      <c r="U6" s="79">
        <v>2997.75</v>
      </c>
      <c r="V6" s="79">
        <v>14986.99</v>
      </c>
      <c r="W6" s="76">
        <v>0</v>
      </c>
      <c r="X6" s="76">
        <v>50000</v>
      </c>
    </row>
    <row r="7" spans="1:24" ht="26.25" customHeight="1" x14ac:dyDescent="0.25">
      <c r="A7" s="73"/>
      <c r="B7" s="74">
        <v>3</v>
      </c>
      <c r="C7" s="41" t="s">
        <v>18</v>
      </c>
      <c r="D7" s="42" t="s">
        <v>12</v>
      </c>
      <c r="E7" s="76">
        <v>50000</v>
      </c>
      <c r="F7" s="76">
        <v>0</v>
      </c>
      <c r="G7" s="76">
        <v>21022.76</v>
      </c>
      <c r="H7" s="76">
        <v>0</v>
      </c>
      <c r="I7" s="77">
        <v>13764.5</v>
      </c>
      <c r="J7" s="76">
        <v>0</v>
      </c>
      <c r="K7" s="77">
        <v>0</v>
      </c>
      <c r="L7" s="76">
        <v>0</v>
      </c>
      <c r="M7" s="77">
        <v>0</v>
      </c>
      <c r="N7" s="77">
        <v>0</v>
      </c>
      <c r="O7" s="77">
        <v>0</v>
      </c>
      <c r="P7" s="78">
        <v>0</v>
      </c>
      <c r="Q7" s="78">
        <v>0</v>
      </c>
      <c r="R7" s="78">
        <v>0</v>
      </c>
      <c r="S7" s="79">
        <v>24683.23</v>
      </c>
      <c r="T7" s="79">
        <v>18629.32</v>
      </c>
      <c r="U7" s="79">
        <v>18224.240000000002</v>
      </c>
      <c r="V7" s="79">
        <v>0</v>
      </c>
      <c r="W7" s="76">
        <v>0</v>
      </c>
      <c r="X7" s="76">
        <v>50000</v>
      </c>
    </row>
    <row r="8" spans="1:24" ht="26.25" customHeight="1" x14ac:dyDescent="0.25">
      <c r="A8" s="73"/>
      <c r="B8" s="74">
        <v>4</v>
      </c>
      <c r="C8" s="41" t="s">
        <v>22</v>
      </c>
      <c r="D8" s="42" t="s">
        <v>35</v>
      </c>
      <c r="E8" s="76">
        <v>50000</v>
      </c>
      <c r="F8" s="76">
        <v>0</v>
      </c>
      <c r="G8" s="76">
        <v>41969.06</v>
      </c>
      <c r="H8" s="77">
        <v>41969.06</v>
      </c>
      <c r="I8" s="77">
        <v>25801.200000000001</v>
      </c>
      <c r="J8" s="77">
        <v>26453.88</v>
      </c>
      <c r="K8" s="76">
        <v>46259.42</v>
      </c>
      <c r="L8" s="76">
        <v>49494.78</v>
      </c>
      <c r="M8" s="77">
        <v>40604.089999999997</v>
      </c>
      <c r="N8" s="77">
        <v>40357.919999999998</v>
      </c>
      <c r="O8" s="77">
        <v>29835</v>
      </c>
      <c r="P8" s="78">
        <v>48103.3</v>
      </c>
      <c r="Q8" s="78">
        <v>35029</v>
      </c>
      <c r="R8" s="78"/>
      <c r="S8" s="79">
        <v>38374.089999999997</v>
      </c>
      <c r="T8" s="79">
        <v>29388.28</v>
      </c>
      <c r="U8" s="79">
        <v>47161.06</v>
      </c>
      <c r="V8" s="79">
        <v>42065.45</v>
      </c>
      <c r="W8" s="76">
        <v>0</v>
      </c>
      <c r="X8" s="76">
        <v>50000</v>
      </c>
    </row>
    <row r="9" spans="1:24" ht="30.75" customHeight="1" x14ac:dyDescent="0.25">
      <c r="A9" s="73"/>
      <c r="B9" s="74">
        <v>5</v>
      </c>
      <c r="C9" s="41" t="s">
        <v>21</v>
      </c>
      <c r="D9" s="42" t="s">
        <v>15</v>
      </c>
      <c r="E9" s="76">
        <v>50000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32480.82</v>
      </c>
      <c r="L9" s="76">
        <v>0</v>
      </c>
      <c r="M9" s="77">
        <v>24728.2</v>
      </c>
      <c r="N9" s="77">
        <v>0</v>
      </c>
      <c r="O9" s="77">
        <v>0</v>
      </c>
      <c r="P9" s="78">
        <v>0</v>
      </c>
      <c r="Q9" s="78">
        <v>0</v>
      </c>
      <c r="R9" s="78">
        <v>0</v>
      </c>
      <c r="S9" s="79">
        <v>11237.06</v>
      </c>
      <c r="T9" s="79">
        <v>0</v>
      </c>
      <c r="U9" s="79">
        <v>0</v>
      </c>
      <c r="V9" s="79">
        <v>0</v>
      </c>
      <c r="W9" s="76">
        <v>0</v>
      </c>
      <c r="X9" s="76">
        <v>50000</v>
      </c>
    </row>
    <row r="10" spans="1:24" ht="30" customHeight="1" x14ac:dyDescent="0.25">
      <c r="A10" s="73"/>
      <c r="B10" s="74">
        <v>6</v>
      </c>
      <c r="C10" s="41" t="s">
        <v>23</v>
      </c>
      <c r="D10" s="42" t="s">
        <v>8</v>
      </c>
      <c r="E10" s="76">
        <v>30000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7">
        <v>0</v>
      </c>
      <c r="N10" s="77">
        <v>0</v>
      </c>
      <c r="O10" s="77">
        <v>0</v>
      </c>
      <c r="P10" s="78">
        <v>14561.47</v>
      </c>
      <c r="Q10" s="78">
        <v>11256.95</v>
      </c>
      <c r="R10" s="78">
        <v>0</v>
      </c>
      <c r="S10" s="79">
        <v>0</v>
      </c>
      <c r="T10" s="79">
        <v>0</v>
      </c>
      <c r="U10" s="79">
        <v>0</v>
      </c>
      <c r="V10" s="79">
        <v>0</v>
      </c>
      <c r="W10" s="76">
        <v>0</v>
      </c>
      <c r="X10" s="76">
        <v>30000</v>
      </c>
    </row>
    <row r="11" spans="1:24" ht="30" customHeight="1" x14ac:dyDescent="0.25">
      <c r="A11" s="73"/>
      <c r="B11" s="74">
        <v>7</v>
      </c>
      <c r="C11" s="41" t="s">
        <v>19</v>
      </c>
      <c r="D11" s="42" t="s">
        <v>13</v>
      </c>
      <c r="E11" s="76">
        <v>50000</v>
      </c>
      <c r="F11" s="76">
        <v>0</v>
      </c>
      <c r="G11" s="82">
        <v>0</v>
      </c>
      <c r="H11" s="76">
        <v>0</v>
      </c>
      <c r="I11" s="76">
        <v>0</v>
      </c>
      <c r="J11" s="76">
        <v>0</v>
      </c>
      <c r="K11" s="76">
        <v>34573.839999999997</v>
      </c>
      <c r="L11" s="76">
        <v>0</v>
      </c>
      <c r="M11" s="77">
        <v>0</v>
      </c>
      <c r="N11" s="77">
        <v>0</v>
      </c>
      <c r="O11" s="77">
        <v>0</v>
      </c>
      <c r="P11" s="78">
        <v>30368.37</v>
      </c>
      <c r="Q11" s="78">
        <v>0</v>
      </c>
      <c r="R11" s="78">
        <v>0</v>
      </c>
      <c r="S11" s="79">
        <v>0</v>
      </c>
      <c r="T11" s="79">
        <v>0</v>
      </c>
      <c r="U11" s="79">
        <v>0</v>
      </c>
      <c r="V11" s="79">
        <v>0</v>
      </c>
      <c r="W11" s="76">
        <v>0</v>
      </c>
      <c r="X11" s="76">
        <v>50000</v>
      </c>
    </row>
    <row r="12" spans="1:24" ht="30" customHeight="1" x14ac:dyDescent="0.25">
      <c r="A12" s="73"/>
      <c r="B12" s="74">
        <v>8</v>
      </c>
      <c r="C12" s="41" t="s">
        <v>25</v>
      </c>
      <c r="D12" s="42" t="s">
        <v>26</v>
      </c>
      <c r="E12" s="76">
        <v>50000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7">
        <v>0</v>
      </c>
      <c r="N12" s="77">
        <v>0</v>
      </c>
      <c r="O12" s="77">
        <v>0</v>
      </c>
      <c r="P12" s="78">
        <v>49150.09</v>
      </c>
      <c r="Q12" s="78">
        <v>0</v>
      </c>
      <c r="R12" s="78">
        <v>0</v>
      </c>
      <c r="S12" s="79">
        <v>0</v>
      </c>
      <c r="T12" s="79">
        <v>0</v>
      </c>
      <c r="U12" s="79">
        <v>0</v>
      </c>
      <c r="V12" s="79">
        <v>0</v>
      </c>
      <c r="W12" s="76">
        <v>0</v>
      </c>
      <c r="X12" s="76">
        <v>50000</v>
      </c>
    </row>
    <row r="13" spans="1:24" ht="30" customHeight="1" x14ac:dyDescent="0.25">
      <c r="A13" s="73"/>
      <c r="B13" s="74">
        <v>9</v>
      </c>
      <c r="C13" s="41" t="s">
        <v>27</v>
      </c>
      <c r="D13" s="42" t="s">
        <v>75</v>
      </c>
      <c r="E13" s="76">
        <v>50000</v>
      </c>
      <c r="F13" s="76">
        <v>0</v>
      </c>
      <c r="G13" s="82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7">
        <v>0</v>
      </c>
      <c r="N13" s="77">
        <v>0</v>
      </c>
      <c r="O13" s="77">
        <v>0</v>
      </c>
      <c r="P13" s="78">
        <v>0</v>
      </c>
      <c r="Q13" s="78">
        <v>0</v>
      </c>
      <c r="R13" s="78">
        <v>0</v>
      </c>
      <c r="S13" s="79">
        <v>0</v>
      </c>
      <c r="T13" s="79">
        <v>0</v>
      </c>
      <c r="U13" s="79">
        <v>0</v>
      </c>
      <c r="V13" s="79">
        <v>0</v>
      </c>
      <c r="W13" s="76">
        <v>0</v>
      </c>
      <c r="X13" s="76">
        <v>50000</v>
      </c>
    </row>
    <row r="14" spans="1:24" ht="26.25" customHeight="1" x14ac:dyDescent="0.25">
      <c r="A14" s="73"/>
      <c r="B14" s="74">
        <v>10</v>
      </c>
      <c r="C14" s="41" t="s">
        <v>28</v>
      </c>
      <c r="D14" s="42" t="s">
        <v>29</v>
      </c>
      <c r="E14" s="76">
        <v>25000</v>
      </c>
      <c r="F14" s="76">
        <v>0</v>
      </c>
      <c r="G14" s="76">
        <v>18069.82</v>
      </c>
      <c r="H14" s="76">
        <v>0</v>
      </c>
      <c r="I14" s="77">
        <v>16232.03</v>
      </c>
      <c r="J14" s="76">
        <v>0</v>
      </c>
      <c r="K14" s="77">
        <v>12047.27</v>
      </c>
      <c r="L14" s="76">
        <v>0</v>
      </c>
      <c r="M14" s="77">
        <v>0</v>
      </c>
      <c r="N14" s="77">
        <v>0</v>
      </c>
      <c r="O14" s="77">
        <v>0</v>
      </c>
      <c r="P14" s="78">
        <v>10870.22</v>
      </c>
      <c r="Q14" s="78">
        <v>0</v>
      </c>
      <c r="R14" s="78">
        <v>0</v>
      </c>
      <c r="S14" s="79">
        <v>0</v>
      </c>
      <c r="T14" s="79">
        <v>0</v>
      </c>
      <c r="U14" s="79">
        <v>0</v>
      </c>
      <c r="V14" s="79">
        <v>0</v>
      </c>
      <c r="W14" s="76">
        <v>0</v>
      </c>
      <c r="X14" s="76">
        <v>25000</v>
      </c>
    </row>
    <row r="15" spans="1:24" ht="26.25" customHeight="1" x14ac:dyDescent="0.25">
      <c r="A15" s="73"/>
      <c r="B15" s="74">
        <v>11</v>
      </c>
      <c r="C15" s="41" t="s">
        <v>30</v>
      </c>
      <c r="D15" s="42" t="s">
        <v>31</v>
      </c>
      <c r="E15" s="76">
        <v>50000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7">
        <v>49351.98</v>
      </c>
      <c r="N15" s="77">
        <v>0</v>
      </c>
      <c r="O15" s="77">
        <v>0</v>
      </c>
      <c r="P15" s="78">
        <v>39220.620000000003</v>
      </c>
      <c r="Q15" s="78">
        <v>0</v>
      </c>
      <c r="R15" s="78">
        <v>0</v>
      </c>
      <c r="S15" s="79">
        <v>40416.15</v>
      </c>
      <c r="T15" s="79">
        <v>0</v>
      </c>
      <c r="U15" s="79">
        <v>0</v>
      </c>
      <c r="V15" s="79">
        <v>0</v>
      </c>
      <c r="W15" s="76">
        <v>0</v>
      </c>
      <c r="X15" s="76">
        <v>50000</v>
      </c>
    </row>
    <row r="16" spans="1:24" ht="26.25" customHeight="1" x14ac:dyDescent="0.25">
      <c r="A16" s="73"/>
      <c r="B16" s="74">
        <v>12</v>
      </c>
      <c r="C16" s="41" t="s">
        <v>32</v>
      </c>
      <c r="D16" s="42" t="s">
        <v>33</v>
      </c>
      <c r="E16" s="76">
        <v>50000</v>
      </c>
      <c r="F16" s="76">
        <v>0</v>
      </c>
      <c r="G16" s="76">
        <v>0</v>
      </c>
      <c r="H16" s="76">
        <v>0</v>
      </c>
      <c r="I16" s="77">
        <v>49910.04</v>
      </c>
      <c r="J16" s="76">
        <v>0</v>
      </c>
      <c r="K16" s="77">
        <v>44520.68</v>
      </c>
      <c r="L16" s="76">
        <v>0</v>
      </c>
      <c r="M16" s="77">
        <v>0</v>
      </c>
      <c r="N16" s="77">
        <v>0</v>
      </c>
      <c r="O16" s="77">
        <v>0</v>
      </c>
      <c r="P16" s="78">
        <v>34884.230000000003</v>
      </c>
      <c r="Q16" s="78">
        <v>0</v>
      </c>
      <c r="R16" s="78">
        <v>0</v>
      </c>
      <c r="S16" s="79">
        <v>28304.400000000001</v>
      </c>
      <c r="T16" s="79">
        <v>0</v>
      </c>
      <c r="U16" s="79">
        <v>0</v>
      </c>
      <c r="V16" s="79">
        <v>0</v>
      </c>
      <c r="W16" s="76">
        <v>0</v>
      </c>
      <c r="X16" s="76">
        <v>50000</v>
      </c>
    </row>
    <row r="17" spans="1:24" ht="26.25" customHeight="1" x14ac:dyDescent="0.25">
      <c r="A17" s="73"/>
      <c r="B17" s="74">
        <v>13</v>
      </c>
      <c r="C17" s="41" t="s">
        <v>34</v>
      </c>
      <c r="D17" s="42" t="s">
        <v>35</v>
      </c>
      <c r="E17" s="76">
        <v>50000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21510.1</v>
      </c>
      <c r="L17" s="76">
        <v>0</v>
      </c>
      <c r="M17" s="77">
        <v>15688.96</v>
      </c>
      <c r="N17" s="77">
        <v>13978.75</v>
      </c>
      <c r="O17" s="77">
        <v>14975.79</v>
      </c>
      <c r="P17" s="78">
        <v>14846.79</v>
      </c>
      <c r="Q17" s="78">
        <v>14998.53</v>
      </c>
      <c r="R17" s="78">
        <v>15180.89</v>
      </c>
      <c r="S17" s="79">
        <v>14975.92</v>
      </c>
      <c r="T17" s="79">
        <v>12901.22</v>
      </c>
      <c r="U17" s="79">
        <v>14997.85</v>
      </c>
      <c r="V17" s="79">
        <v>0</v>
      </c>
      <c r="W17" s="76">
        <v>0</v>
      </c>
      <c r="X17" s="76">
        <v>50000</v>
      </c>
    </row>
    <row r="18" spans="1:24" ht="26.25" customHeight="1" x14ac:dyDescent="0.25">
      <c r="A18" s="73"/>
      <c r="B18" s="74">
        <v>14</v>
      </c>
      <c r="C18" s="41" t="s">
        <v>36</v>
      </c>
      <c r="D18" s="42" t="s">
        <v>37</v>
      </c>
      <c r="E18" s="76">
        <v>50000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  <c r="R18" s="78">
        <v>0</v>
      </c>
      <c r="S18" s="79">
        <v>0</v>
      </c>
      <c r="T18" s="79">
        <v>0</v>
      </c>
      <c r="U18" s="79">
        <v>0</v>
      </c>
      <c r="V18" s="79">
        <v>0</v>
      </c>
      <c r="W18" s="78">
        <v>50000</v>
      </c>
      <c r="X18" s="76">
        <v>0</v>
      </c>
    </row>
    <row r="19" spans="1:24" ht="30" customHeight="1" x14ac:dyDescent="0.25">
      <c r="A19" s="73"/>
      <c r="B19" s="74">
        <v>15</v>
      </c>
      <c r="C19" s="41" t="s">
        <v>38</v>
      </c>
      <c r="D19" s="42" t="s">
        <v>39</v>
      </c>
      <c r="E19" s="76">
        <v>50000</v>
      </c>
      <c r="F19" s="76">
        <v>0</v>
      </c>
      <c r="G19" s="82">
        <v>0</v>
      </c>
      <c r="H19" s="76">
        <v>0</v>
      </c>
      <c r="I19" s="77">
        <v>48640.72</v>
      </c>
      <c r="J19" s="76">
        <v>0</v>
      </c>
      <c r="K19" s="77">
        <v>49477.66</v>
      </c>
      <c r="L19" s="76">
        <v>0</v>
      </c>
      <c r="M19" s="77">
        <v>44260.3</v>
      </c>
      <c r="N19" s="77">
        <v>0</v>
      </c>
      <c r="O19" s="77">
        <v>0</v>
      </c>
      <c r="P19" s="78">
        <v>49566.84</v>
      </c>
      <c r="Q19" s="78">
        <v>0</v>
      </c>
      <c r="R19" s="78">
        <v>0</v>
      </c>
      <c r="S19" s="79">
        <v>49515.040000000001</v>
      </c>
      <c r="T19" s="79">
        <v>0</v>
      </c>
      <c r="U19" s="79">
        <v>0</v>
      </c>
      <c r="V19" s="79">
        <v>0</v>
      </c>
      <c r="W19" s="76">
        <v>0</v>
      </c>
      <c r="X19" s="76">
        <v>50000</v>
      </c>
    </row>
    <row r="20" spans="1:24" ht="30" customHeight="1" x14ac:dyDescent="0.25">
      <c r="A20" s="73"/>
      <c r="B20" s="74">
        <v>16</v>
      </c>
      <c r="C20" s="41" t="s">
        <v>42</v>
      </c>
      <c r="D20" s="42" t="s">
        <v>43</v>
      </c>
      <c r="E20" s="76">
        <v>50000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7">
        <v>22323.42</v>
      </c>
      <c r="N20" s="77">
        <v>0</v>
      </c>
      <c r="O20" s="77">
        <v>0</v>
      </c>
      <c r="P20" s="78">
        <v>19648.96</v>
      </c>
      <c r="Q20" s="78">
        <v>0</v>
      </c>
      <c r="R20" s="78">
        <v>0</v>
      </c>
      <c r="S20" s="79">
        <v>25427.17</v>
      </c>
      <c r="T20" s="79">
        <v>25585.17</v>
      </c>
      <c r="U20" s="79">
        <v>0</v>
      </c>
      <c r="V20" s="79">
        <v>0</v>
      </c>
      <c r="W20" s="76">
        <v>0</v>
      </c>
      <c r="X20" s="76">
        <v>50000</v>
      </c>
    </row>
    <row r="21" spans="1:24" ht="26.25" customHeight="1" x14ac:dyDescent="0.25">
      <c r="A21" s="73"/>
      <c r="B21" s="74">
        <v>17</v>
      </c>
      <c r="C21" s="41" t="s">
        <v>44</v>
      </c>
      <c r="D21" s="42" t="s">
        <v>45</v>
      </c>
      <c r="E21" s="76">
        <v>50000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7">
        <v>0</v>
      </c>
      <c r="N21" s="77">
        <v>0</v>
      </c>
      <c r="O21" s="77">
        <v>0</v>
      </c>
      <c r="P21" s="78">
        <v>24810.1</v>
      </c>
      <c r="Q21" s="78">
        <v>0</v>
      </c>
      <c r="R21" s="78">
        <v>0</v>
      </c>
      <c r="S21" s="79">
        <v>0</v>
      </c>
      <c r="T21" s="79">
        <v>0</v>
      </c>
      <c r="U21" s="79">
        <v>0</v>
      </c>
      <c r="V21" s="79">
        <v>0</v>
      </c>
      <c r="W21" s="76">
        <v>0</v>
      </c>
      <c r="X21" s="76">
        <v>50000</v>
      </c>
    </row>
    <row r="22" spans="1:24" ht="30" customHeight="1" x14ac:dyDescent="0.25">
      <c r="A22" s="73"/>
      <c r="B22" s="74">
        <v>18</v>
      </c>
      <c r="C22" s="41" t="s">
        <v>46</v>
      </c>
      <c r="D22" s="42" t="s">
        <v>47</v>
      </c>
      <c r="E22" s="76">
        <v>50000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7">
        <v>0</v>
      </c>
      <c r="N22" s="77">
        <v>0</v>
      </c>
      <c r="O22" s="77">
        <v>0</v>
      </c>
      <c r="P22" s="78">
        <v>0</v>
      </c>
      <c r="Q22" s="78">
        <v>0</v>
      </c>
      <c r="R22" s="78">
        <v>0</v>
      </c>
      <c r="S22" s="79">
        <v>0</v>
      </c>
      <c r="T22" s="79">
        <v>0</v>
      </c>
      <c r="U22" s="79">
        <v>0</v>
      </c>
      <c r="V22" s="79">
        <v>0</v>
      </c>
      <c r="W22" s="76">
        <v>0</v>
      </c>
      <c r="X22" s="76">
        <v>50000</v>
      </c>
    </row>
    <row r="23" spans="1:24" ht="30" customHeight="1" x14ac:dyDescent="0.25">
      <c r="A23" s="73"/>
      <c r="B23" s="74">
        <v>19</v>
      </c>
      <c r="C23" s="41" t="s">
        <v>20</v>
      </c>
      <c r="D23" s="42" t="s">
        <v>15</v>
      </c>
      <c r="E23" s="76">
        <v>50000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7">
        <v>0</v>
      </c>
      <c r="N23" s="77">
        <v>0</v>
      </c>
      <c r="O23" s="77">
        <v>0</v>
      </c>
      <c r="P23" s="78">
        <v>0</v>
      </c>
      <c r="Q23" s="78">
        <v>0</v>
      </c>
      <c r="R23" s="78">
        <v>0</v>
      </c>
      <c r="S23" s="79">
        <v>0</v>
      </c>
      <c r="T23" s="79">
        <v>0</v>
      </c>
      <c r="U23" s="79">
        <v>0</v>
      </c>
      <c r="V23" s="79">
        <v>0</v>
      </c>
      <c r="W23" s="78">
        <v>50000</v>
      </c>
      <c r="X23" s="76">
        <v>0</v>
      </c>
    </row>
    <row r="24" spans="1:24" ht="26.25" customHeight="1" x14ac:dyDescent="0.25">
      <c r="A24" s="83"/>
      <c r="B24" s="74">
        <v>20</v>
      </c>
      <c r="C24" s="41" t="s">
        <v>53</v>
      </c>
      <c r="D24" s="42" t="s">
        <v>52</v>
      </c>
      <c r="E24" s="76">
        <v>50000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7">
        <v>0</v>
      </c>
      <c r="N24" s="77">
        <v>0</v>
      </c>
      <c r="O24" s="77">
        <v>0</v>
      </c>
      <c r="P24" s="78">
        <v>0</v>
      </c>
      <c r="Q24" s="78">
        <v>0</v>
      </c>
      <c r="R24" s="78">
        <v>0</v>
      </c>
      <c r="S24" s="79">
        <v>0</v>
      </c>
      <c r="T24" s="79">
        <v>0</v>
      </c>
      <c r="U24" s="79">
        <v>0</v>
      </c>
      <c r="V24" s="79">
        <v>0</v>
      </c>
      <c r="W24" s="78">
        <v>50000</v>
      </c>
      <c r="X24" s="76">
        <v>0</v>
      </c>
    </row>
    <row r="25" spans="1:24" ht="26.25" customHeight="1" x14ac:dyDescent="0.25">
      <c r="A25" s="73"/>
      <c r="B25" s="74">
        <v>21</v>
      </c>
      <c r="C25" s="41" t="s">
        <v>62</v>
      </c>
      <c r="D25" s="42" t="s">
        <v>63</v>
      </c>
      <c r="E25" s="84">
        <v>50000</v>
      </c>
      <c r="F25" s="84">
        <v>0</v>
      </c>
      <c r="G25" s="84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85">
        <v>0</v>
      </c>
      <c r="N25" s="85">
        <v>0</v>
      </c>
      <c r="O25" s="85">
        <v>0</v>
      </c>
      <c r="P25" s="78">
        <v>0</v>
      </c>
      <c r="Q25" s="78">
        <v>0</v>
      </c>
      <c r="R25" s="78">
        <v>0</v>
      </c>
      <c r="S25" s="86">
        <v>14998.45</v>
      </c>
      <c r="T25" s="86">
        <v>0</v>
      </c>
      <c r="U25" s="86">
        <v>0</v>
      </c>
      <c r="V25" s="86">
        <v>0</v>
      </c>
      <c r="W25" s="84">
        <v>0</v>
      </c>
      <c r="X25" s="84">
        <v>50000</v>
      </c>
    </row>
    <row r="26" spans="1:24" ht="26.25" customHeight="1" x14ac:dyDescent="0.25">
      <c r="A26" s="73"/>
      <c r="B26" s="74">
        <v>22</v>
      </c>
      <c r="C26" s="41" t="s">
        <v>65</v>
      </c>
      <c r="D26" s="42" t="s">
        <v>10</v>
      </c>
      <c r="E26" s="76">
        <v>25000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7">
        <v>0</v>
      </c>
      <c r="N26" s="77">
        <v>0</v>
      </c>
      <c r="O26" s="77">
        <v>0</v>
      </c>
      <c r="P26" s="78">
        <v>0</v>
      </c>
      <c r="Q26" s="78">
        <v>0</v>
      </c>
      <c r="R26" s="78">
        <v>0</v>
      </c>
      <c r="S26" s="79">
        <v>0</v>
      </c>
      <c r="T26" s="79">
        <v>0</v>
      </c>
      <c r="U26" s="79">
        <v>0</v>
      </c>
      <c r="V26" s="79">
        <v>0</v>
      </c>
      <c r="W26" s="76">
        <v>0</v>
      </c>
      <c r="X26" s="76">
        <v>25000</v>
      </c>
    </row>
    <row r="27" spans="1:24" ht="26.25" customHeight="1" x14ac:dyDescent="0.25">
      <c r="A27" s="73"/>
      <c r="B27" s="74">
        <v>23</v>
      </c>
      <c r="C27" s="41" t="s">
        <v>53</v>
      </c>
      <c r="D27" s="42" t="s">
        <v>37</v>
      </c>
      <c r="E27" s="84">
        <v>50000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7">
        <v>0</v>
      </c>
      <c r="L27" s="76"/>
      <c r="M27" s="77">
        <v>0</v>
      </c>
      <c r="N27" s="77">
        <v>0</v>
      </c>
      <c r="O27" s="77">
        <v>0</v>
      </c>
      <c r="P27" s="78">
        <v>0</v>
      </c>
      <c r="Q27" s="78">
        <v>0</v>
      </c>
      <c r="R27" s="88">
        <v>0</v>
      </c>
      <c r="S27" s="89">
        <v>0</v>
      </c>
      <c r="T27" s="89">
        <v>0</v>
      </c>
      <c r="U27" s="89">
        <v>0</v>
      </c>
      <c r="V27" s="89">
        <v>0</v>
      </c>
      <c r="W27" s="84">
        <v>0</v>
      </c>
      <c r="X27" s="84">
        <v>50000</v>
      </c>
    </row>
    <row r="28" spans="1:24" ht="30" customHeight="1" x14ac:dyDescent="0.25">
      <c r="A28" s="73"/>
      <c r="B28" s="74">
        <v>24</v>
      </c>
      <c r="C28" s="41" t="s">
        <v>36</v>
      </c>
      <c r="D28" s="42" t="s">
        <v>15</v>
      </c>
      <c r="E28" s="84">
        <v>50000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7">
        <v>0</v>
      </c>
      <c r="L28" s="76">
        <v>0</v>
      </c>
      <c r="M28" s="77">
        <v>0</v>
      </c>
      <c r="N28" s="77">
        <v>0</v>
      </c>
      <c r="O28" s="77">
        <v>0</v>
      </c>
      <c r="P28" s="78">
        <v>0</v>
      </c>
      <c r="Q28" s="78">
        <v>0</v>
      </c>
      <c r="R28" s="88">
        <v>0</v>
      </c>
      <c r="S28" s="89">
        <v>0</v>
      </c>
      <c r="T28" s="89">
        <v>0</v>
      </c>
      <c r="U28" s="89">
        <v>0</v>
      </c>
      <c r="V28" s="89">
        <v>0</v>
      </c>
      <c r="W28" s="84">
        <v>0</v>
      </c>
      <c r="X28" s="84">
        <v>50000</v>
      </c>
    </row>
    <row r="29" spans="1:24" ht="26.25" customHeight="1" x14ac:dyDescent="0.25">
      <c r="A29" s="73"/>
      <c r="B29" s="75">
        <v>25</v>
      </c>
      <c r="C29" s="41" t="s">
        <v>74</v>
      </c>
      <c r="D29" s="42" t="s">
        <v>52</v>
      </c>
      <c r="E29" s="84">
        <v>50000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7">
        <v>0</v>
      </c>
      <c r="L29" s="76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  <c r="R29" s="88">
        <v>0</v>
      </c>
      <c r="S29" s="79">
        <v>0</v>
      </c>
      <c r="T29" s="79">
        <v>0</v>
      </c>
      <c r="U29" s="90">
        <v>0</v>
      </c>
      <c r="V29" s="90">
        <v>0</v>
      </c>
      <c r="W29" s="84">
        <v>0</v>
      </c>
      <c r="X29" s="84">
        <v>50000</v>
      </c>
    </row>
    <row r="30" spans="1:24" ht="19.5" customHeight="1" x14ac:dyDescent="0.25">
      <c r="A30" s="73"/>
      <c r="B30" s="73"/>
      <c r="C30" s="73"/>
      <c r="D30" s="91" t="s">
        <v>51</v>
      </c>
      <c r="E30" s="46">
        <f>SUM(E5:E29)</f>
        <v>1180000</v>
      </c>
      <c r="F30" s="46">
        <f>SUM(F5:F29)</f>
        <v>10000</v>
      </c>
      <c r="G30" s="46">
        <f>SUM(G5:G29)</f>
        <v>137061.59</v>
      </c>
      <c r="H30" s="46">
        <f>SUM(H5:H29)</f>
        <v>74006.429999999993</v>
      </c>
      <c r="I30" s="46">
        <f>SUM(I11:I29)</f>
        <v>114782.79000000001</v>
      </c>
      <c r="J30" s="46">
        <f>SUM(J11:J29)</f>
        <v>0</v>
      </c>
      <c r="K30" s="256">
        <f>SUM(K10:L29)</f>
        <v>162129.55000000002</v>
      </c>
      <c r="L30" s="257"/>
      <c r="M30" s="255">
        <f>SUM(M5:O29)</f>
        <v>349854.39999999997</v>
      </c>
      <c r="N30" s="255"/>
      <c r="O30" s="255"/>
      <c r="P30" s="256">
        <f>SUM(P5:R29)</f>
        <v>437799.38000000006</v>
      </c>
      <c r="Q30" s="260"/>
      <c r="R30" s="257"/>
      <c r="S30" s="256">
        <f>SUM(S5:V29)</f>
        <v>552994.79999999993</v>
      </c>
      <c r="T30" s="260"/>
      <c r="U30" s="260"/>
      <c r="V30" s="260"/>
      <c r="W30" s="92">
        <f>SUM(W5:W29)</f>
        <v>150000</v>
      </c>
      <c r="X30" s="46">
        <f>SUM(X5:X29)</f>
        <v>1040000</v>
      </c>
    </row>
    <row r="31" spans="1:24" x14ac:dyDescent="0.25">
      <c r="A31" s="73"/>
      <c r="I31" s="262"/>
      <c r="J31" s="262"/>
    </row>
    <row r="32" spans="1:24" x14ac:dyDescent="0.25">
      <c r="I32" s="73"/>
      <c r="J32" s="73"/>
    </row>
  </sheetData>
  <mergeCells count="8">
    <mergeCell ref="A1:X1"/>
    <mergeCell ref="I31:J31"/>
    <mergeCell ref="C2:X2"/>
    <mergeCell ref="C3:X3"/>
    <mergeCell ref="M30:O30"/>
    <mergeCell ref="K30:L30"/>
    <mergeCell ref="P30:R30"/>
    <mergeCell ref="S30:V30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>
      <selection activeCell="C5" sqref="C5:D29"/>
    </sheetView>
  </sheetViews>
  <sheetFormatPr baseColWidth="10" defaultColWidth="11.42578125" defaultRowHeight="15.75" x14ac:dyDescent="0.25"/>
  <cols>
    <col min="1" max="1" width="1.85546875" style="93" customWidth="1"/>
    <col min="2" max="2" width="3.5703125" style="93" customWidth="1"/>
    <col min="3" max="3" width="44.85546875" style="93" bestFit="1" customWidth="1"/>
    <col min="4" max="4" width="60.140625" style="93" customWidth="1"/>
    <col min="5" max="5" width="24" style="93" bestFit="1" customWidth="1"/>
    <col min="6" max="6" width="15.7109375" style="93" bestFit="1" customWidth="1"/>
    <col min="7" max="7" width="23.140625" style="93" bestFit="1" customWidth="1"/>
    <col min="8" max="8" width="26" style="93" bestFit="1" customWidth="1"/>
    <col min="9" max="10" width="24.7109375" style="93" bestFit="1" customWidth="1"/>
    <col min="11" max="25" width="24.7109375" style="93" customWidth="1"/>
    <col min="26" max="26" width="23.28515625" style="93" customWidth="1"/>
    <col min="27" max="27" width="19.28515625" style="93" customWidth="1"/>
    <col min="28" max="28" width="11.42578125" style="93"/>
    <col min="29" max="29" width="12.7109375" style="93" bestFit="1" customWidth="1"/>
    <col min="30" max="16384" width="11.42578125" style="93"/>
  </cols>
  <sheetData>
    <row r="1" spans="1:27" ht="120.75" customHeight="1" x14ac:dyDescent="0.25">
      <c r="A1" s="264" t="s">
        <v>59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</row>
    <row r="2" spans="1:27" x14ac:dyDescent="0.25">
      <c r="C2" s="238" t="s">
        <v>0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</row>
    <row r="3" spans="1:27" x14ac:dyDescent="0.25">
      <c r="C3" s="238" t="s">
        <v>86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</row>
    <row r="4" spans="1:27" x14ac:dyDescent="0.25">
      <c r="A4" s="94"/>
      <c r="C4" s="189" t="s">
        <v>1</v>
      </c>
      <c r="D4" s="190" t="s">
        <v>2</v>
      </c>
      <c r="E4" s="191" t="s">
        <v>3</v>
      </c>
      <c r="F4" s="192" t="s">
        <v>4</v>
      </c>
      <c r="G4" s="192" t="s">
        <v>57</v>
      </c>
      <c r="H4" s="192" t="s">
        <v>56</v>
      </c>
      <c r="I4" s="192" t="s">
        <v>55</v>
      </c>
      <c r="J4" s="192" t="s">
        <v>54</v>
      </c>
      <c r="K4" s="192" t="s">
        <v>60</v>
      </c>
      <c r="L4" s="193" t="s">
        <v>61</v>
      </c>
      <c r="M4" s="192" t="s">
        <v>68</v>
      </c>
      <c r="N4" s="192" t="s">
        <v>67</v>
      </c>
      <c r="O4" s="192" t="s">
        <v>66</v>
      </c>
      <c r="P4" s="192" t="s">
        <v>71</v>
      </c>
      <c r="Q4" s="192" t="s">
        <v>72</v>
      </c>
      <c r="R4" s="192" t="s">
        <v>73</v>
      </c>
      <c r="S4" s="192" t="s">
        <v>80</v>
      </c>
      <c r="T4" s="192" t="s">
        <v>79</v>
      </c>
      <c r="U4" s="192" t="s">
        <v>78</v>
      </c>
      <c r="V4" s="192" t="s">
        <v>77</v>
      </c>
      <c r="W4" s="192" t="s">
        <v>82</v>
      </c>
      <c r="X4" s="192" t="s">
        <v>83</v>
      </c>
      <c r="Y4" s="192" t="s">
        <v>84</v>
      </c>
      <c r="Z4" s="192" t="s">
        <v>6</v>
      </c>
      <c r="AA4" s="191" t="s">
        <v>7</v>
      </c>
    </row>
    <row r="5" spans="1:27" x14ac:dyDescent="0.25">
      <c r="A5" s="94"/>
      <c r="B5" s="95">
        <v>1</v>
      </c>
      <c r="C5" s="41" t="s">
        <v>16</v>
      </c>
      <c r="D5" s="42" t="s">
        <v>11</v>
      </c>
      <c r="E5" s="97">
        <v>50000</v>
      </c>
      <c r="F5" s="97">
        <v>10000</v>
      </c>
      <c r="G5" s="97">
        <v>31651.96</v>
      </c>
      <c r="H5" s="97">
        <v>0</v>
      </c>
      <c r="I5" s="97">
        <v>31651.96</v>
      </c>
      <c r="J5" s="97">
        <v>0</v>
      </c>
      <c r="K5" s="97">
        <v>6482.99</v>
      </c>
      <c r="L5" s="97">
        <v>0</v>
      </c>
      <c r="M5" s="98">
        <v>6482.99</v>
      </c>
      <c r="N5" s="98">
        <v>12863.07</v>
      </c>
      <c r="O5" s="98">
        <v>0</v>
      </c>
      <c r="P5" s="99">
        <v>0</v>
      </c>
      <c r="Q5" s="99">
        <v>0</v>
      </c>
      <c r="R5" s="99">
        <v>0</v>
      </c>
      <c r="S5" s="99">
        <v>22811.02</v>
      </c>
      <c r="T5" s="99">
        <v>26133.18</v>
      </c>
      <c r="U5" s="99">
        <v>0</v>
      </c>
      <c r="V5" s="99">
        <v>0</v>
      </c>
      <c r="W5" s="100">
        <v>14543.13</v>
      </c>
      <c r="X5" s="100">
        <v>40394.720000000001</v>
      </c>
      <c r="Y5" s="100">
        <v>0</v>
      </c>
      <c r="Z5" s="97">
        <v>0</v>
      </c>
      <c r="AA5" s="97">
        <v>60000</v>
      </c>
    </row>
    <row r="6" spans="1:27" x14ac:dyDescent="0.25">
      <c r="A6" s="94"/>
      <c r="B6" s="95">
        <v>2</v>
      </c>
      <c r="C6" s="41" t="s">
        <v>17</v>
      </c>
      <c r="D6" s="42" t="s">
        <v>76</v>
      </c>
      <c r="E6" s="97">
        <v>50000</v>
      </c>
      <c r="F6" s="97">
        <v>0</v>
      </c>
      <c r="G6" s="101">
        <v>24347.99</v>
      </c>
      <c r="H6" s="102">
        <v>32037.37</v>
      </c>
      <c r="I6" s="98">
        <v>28144.240000000002</v>
      </c>
      <c r="J6" s="97">
        <v>0</v>
      </c>
      <c r="K6" s="98">
        <v>33385.01</v>
      </c>
      <c r="L6" s="97">
        <v>0</v>
      </c>
      <c r="M6" s="98">
        <v>34403.93</v>
      </c>
      <c r="N6" s="98">
        <v>0</v>
      </c>
      <c r="O6" s="98">
        <v>0</v>
      </c>
      <c r="P6" s="99">
        <v>25303.02</v>
      </c>
      <c r="Q6" s="99">
        <v>0</v>
      </c>
      <c r="R6" s="99">
        <v>0</v>
      </c>
      <c r="S6" s="99">
        <v>14973.01</v>
      </c>
      <c r="T6" s="99">
        <v>14208.75</v>
      </c>
      <c r="U6" s="99">
        <v>2997.75</v>
      </c>
      <c r="V6" s="99">
        <v>14986.99</v>
      </c>
      <c r="W6" s="100">
        <v>10280</v>
      </c>
      <c r="X6" s="100">
        <v>14889</v>
      </c>
      <c r="Y6" s="100">
        <v>10456.25</v>
      </c>
      <c r="Z6" s="97">
        <v>0</v>
      </c>
      <c r="AA6" s="97">
        <v>50000</v>
      </c>
    </row>
    <row r="7" spans="1:27" x14ac:dyDescent="0.25">
      <c r="A7" s="94"/>
      <c r="B7" s="95">
        <v>3</v>
      </c>
      <c r="C7" s="41" t="s">
        <v>18</v>
      </c>
      <c r="D7" s="42" t="s">
        <v>12</v>
      </c>
      <c r="E7" s="97">
        <v>50000</v>
      </c>
      <c r="F7" s="97">
        <v>0</v>
      </c>
      <c r="G7" s="97">
        <v>21022.76</v>
      </c>
      <c r="H7" s="97">
        <v>0</v>
      </c>
      <c r="I7" s="98">
        <v>13764.5</v>
      </c>
      <c r="J7" s="97">
        <v>0</v>
      </c>
      <c r="K7" s="98">
        <v>0</v>
      </c>
      <c r="L7" s="97">
        <v>0</v>
      </c>
      <c r="M7" s="98">
        <v>0</v>
      </c>
      <c r="N7" s="98">
        <v>0</v>
      </c>
      <c r="O7" s="98">
        <v>0</v>
      </c>
      <c r="P7" s="99">
        <v>0</v>
      </c>
      <c r="Q7" s="99">
        <v>0</v>
      </c>
      <c r="R7" s="99">
        <v>0</v>
      </c>
      <c r="S7" s="99">
        <v>24683.23</v>
      </c>
      <c r="T7" s="99">
        <v>18629.32</v>
      </c>
      <c r="U7" s="99">
        <v>18224.240000000002</v>
      </c>
      <c r="V7" s="99">
        <v>0</v>
      </c>
      <c r="W7" s="100">
        <v>9702.17</v>
      </c>
      <c r="X7" s="100">
        <v>27311</v>
      </c>
      <c r="Y7" s="100">
        <v>0</v>
      </c>
      <c r="Z7" s="97">
        <v>0</v>
      </c>
      <c r="AA7" s="97">
        <v>50000</v>
      </c>
    </row>
    <row r="8" spans="1:27" x14ac:dyDescent="0.25">
      <c r="A8" s="94"/>
      <c r="B8" s="95">
        <v>4</v>
      </c>
      <c r="C8" s="41" t="s">
        <v>22</v>
      </c>
      <c r="D8" s="42" t="s">
        <v>85</v>
      </c>
      <c r="E8" s="97">
        <v>50000</v>
      </c>
      <c r="F8" s="97">
        <v>0</v>
      </c>
      <c r="G8" s="97">
        <v>41969.06</v>
      </c>
      <c r="H8" s="98">
        <v>41969.06</v>
      </c>
      <c r="I8" s="98">
        <v>25801.200000000001</v>
      </c>
      <c r="J8" s="98">
        <v>26453.88</v>
      </c>
      <c r="K8" s="97">
        <v>46259.42</v>
      </c>
      <c r="L8" s="97">
        <v>49494.78</v>
      </c>
      <c r="M8" s="98">
        <v>40604.089999999997</v>
      </c>
      <c r="N8" s="98">
        <v>40357.919999999998</v>
      </c>
      <c r="O8" s="98">
        <v>29835</v>
      </c>
      <c r="P8" s="99">
        <v>48103.3</v>
      </c>
      <c r="Q8" s="99">
        <v>35029</v>
      </c>
      <c r="R8" s="99"/>
      <c r="S8" s="99">
        <v>38374.089999999997</v>
      </c>
      <c r="T8" s="99">
        <v>29388.28</v>
      </c>
      <c r="U8" s="99">
        <v>47161.06</v>
      </c>
      <c r="V8" s="99">
        <v>42065.45</v>
      </c>
      <c r="W8" s="100">
        <v>36697.050000000003</v>
      </c>
      <c r="X8" s="100">
        <v>41483.39</v>
      </c>
      <c r="Y8" s="100">
        <v>0</v>
      </c>
      <c r="Z8" s="97">
        <v>0</v>
      </c>
      <c r="AA8" s="97">
        <v>50000</v>
      </c>
    </row>
    <row r="9" spans="1:27" ht="31.5" x14ac:dyDescent="0.25">
      <c r="A9" s="94"/>
      <c r="B9" s="95">
        <v>5</v>
      </c>
      <c r="C9" s="41" t="s">
        <v>21</v>
      </c>
      <c r="D9" s="42" t="s">
        <v>15</v>
      </c>
      <c r="E9" s="97">
        <v>50000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32480.82</v>
      </c>
      <c r="L9" s="97">
        <v>0</v>
      </c>
      <c r="M9" s="98">
        <v>24728.2</v>
      </c>
      <c r="N9" s="98">
        <v>0</v>
      </c>
      <c r="O9" s="98">
        <v>0</v>
      </c>
      <c r="P9" s="99">
        <v>0</v>
      </c>
      <c r="Q9" s="99">
        <v>0</v>
      </c>
      <c r="R9" s="99">
        <v>0</v>
      </c>
      <c r="S9" s="99">
        <v>11237.06</v>
      </c>
      <c r="T9" s="99">
        <v>0</v>
      </c>
      <c r="U9" s="99">
        <v>0</v>
      </c>
      <c r="V9" s="99">
        <v>0</v>
      </c>
      <c r="W9" s="100">
        <v>24947.66</v>
      </c>
      <c r="X9" s="100">
        <v>0</v>
      </c>
      <c r="Y9" s="100">
        <v>0</v>
      </c>
      <c r="Z9" s="97">
        <v>0</v>
      </c>
      <c r="AA9" s="97">
        <v>50000</v>
      </c>
    </row>
    <row r="10" spans="1:27" ht="31.5" x14ac:dyDescent="0.25">
      <c r="A10" s="94"/>
      <c r="B10" s="95">
        <v>6</v>
      </c>
      <c r="C10" s="41" t="s">
        <v>23</v>
      </c>
      <c r="D10" s="42" t="s">
        <v>8</v>
      </c>
      <c r="E10" s="97">
        <v>30000</v>
      </c>
      <c r="F10" s="97">
        <v>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98">
        <v>0</v>
      </c>
      <c r="N10" s="98">
        <v>0</v>
      </c>
      <c r="O10" s="98">
        <v>0</v>
      </c>
      <c r="P10" s="99">
        <v>14561.47</v>
      </c>
      <c r="Q10" s="99">
        <v>11256.95</v>
      </c>
      <c r="R10" s="99">
        <v>0</v>
      </c>
      <c r="S10" s="99">
        <v>0</v>
      </c>
      <c r="T10" s="99">
        <v>0</v>
      </c>
      <c r="U10" s="99">
        <v>0</v>
      </c>
      <c r="V10" s="99">
        <v>0</v>
      </c>
      <c r="W10" s="100">
        <v>20969.13</v>
      </c>
      <c r="X10" s="100">
        <v>0</v>
      </c>
      <c r="Y10" s="100">
        <v>0</v>
      </c>
      <c r="Z10" s="97">
        <v>0</v>
      </c>
      <c r="AA10" s="97">
        <v>30000</v>
      </c>
    </row>
    <row r="11" spans="1:27" ht="31.5" x14ac:dyDescent="0.25">
      <c r="A11" s="94"/>
      <c r="B11" s="95">
        <v>7</v>
      </c>
      <c r="C11" s="41" t="s">
        <v>19</v>
      </c>
      <c r="D11" s="42" t="s">
        <v>13</v>
      </c>
      <c r="E11" s="97">
        <v>50000</v>
      </c>
      <c r="F11" s="97">
        <v>0</v>
      </c>
      <c r="G11" s="103">
        <v>0</v>
      </c>
      <c r="H11" s="97">
        <v>0</v>
      </c>
      <c r="I11" s="97">
        <v>0</v>
      </c>
      <c r="J11" s="97">
        <v>0</v>
      </c>
      <c r="K11" s="97">
        <v>34573.839999999997</v>
      </c>
      <c r="L11" s="97">
        <v>0</v>
      </c>
      <c r="M11" s="98">
        <v>0</v>
      </c>
      <c r="N11" s="98">
        <v>0</v>
      </c>
      <c r="O11" s="98">
        <v>0</v>
      </c>
      <c r="P11" s="99">
        <v>30368.37</v>
      </c>
      <c r="Q11" s="99">
        <v>0</v>
      </c>
      <c r="R11" s="99">
        <v>0</v>
      </c>
      <c r="S11" s="99">
        <v>0</v>
      </c>
      <c r="T11" s="99">
        <v>0</v>
      </c>
      <c r="U11" s="99">
        <v>0</v>
      </c>
      <c r="V11" s="99">
        <v>0</v>
      </c>
      <c r="W11" s="100">
        <v>0</v>
      </c>
      <c r="X11" s="100">
        <v>0</v>
      </c>
      <c r="Y11" s="100">
        <v>0</v>
      </c>
      <c r="Z11" s="97">
        <v>0</v>
      </c>
      <c r="AA11" s="97">
        <v>50000</v>
      </c>
    </row>
    <row r="12" spans="1:27" ht="31.5" x14ac:dyDescent="0.25">
      <c r="A12" s="94"/>
      <c r="B12" s="95">
        <v>8</v>
      </c>
      <c r="C12" s="41" t="s">
        <v>25</v>
      </c>
      <c r="D12" s="42" t="s">
        <v>26</v>
      </c>
      <c r="E12" s="97">
        <v>50000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8">
        <v>0</v>
      </c>
      <c r="N12" s="98">
        <v>0</v>
      </c>
      <c r="O12" s="98">
        <v>0</v>
      </c>
      <c r="P12" s="99">
        <v>49150.09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100">
        <v>39953.85</v>
      </c>
      <c r="X12" s="100">
        <v>0</v>
      </c>
      <c r="Y12" s="100">
        <v>0</v>
      </c>
      <c r="Z12" s="97">
        <v>0</v>
      </c>
      <c r="AA12" s="97">
        <v>50000</v>
      </c>
    </row>
    <row r="13" spans="1:27" ht="31.5" x14ac:dyDescent="0.25">
      <c r="A13" s="94"/>
      <c r="B13" s="95">
        <v>9</v>
      </c>
      <c r="C13" s="41" t="s">
        <v>27</v>
      </c>
      <c r="D13" s="42" t="s">
        <v>75</v>
      </c>
      <c r="E13" s="97">
        <v>50000</v>
      </c>
      <c r="F13" s="97">
        <v>0</v>
      </c>
      <c r="G13" s="103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8">
        <v>0</v>
      </c>
      <c r="N13" s="98">
        <v>0</v>
      </c>
      <c r="O13" s="98">
        <v>0</v>
      </c>
      <c r="P13" s="99">
        <v>0</v>
      </c>
      <c r="Q13" s="99">
        <v>0</v>
      </c>
      <c r="R13" s="99">
        <v>0</v>
      </c>
      <c r="S13" s="99">
        <v>0</v>
      </c>
      <c r="T13" s="99">
        <v>0</v>
      </c>
      <c r="U13" s="99">
        <v>0</v>
      </c>
      <c r="V13" s="99">
        <v>0</v>
      </c>
      <c r="W13" s="100">
        <v>0</v>
      </c>
      <c r="X13" s="100">
        <v>0</v>
      </c>
      <c r="Y13" s="100">
        <v>0</v>
      </c>
      <c r="Z13" s="97">
        <v>0</v>
      </c>
      <c r="AA13" s="97">
        <v>50000</v>
      </c>
    </row>
    <row r="14" spans="1:27" x14ac:dyDescent="0.25">
      <c r="A14" s="94"/>
      <c r="B14" s="95">
        <v>10</v>
      </c>
      <c r="C14" s="41" t="s">
        <v>28</v>
      </c>
      <c r="D14" s="42" t="s">
        <v>29</v>
      </c>
      <c r="E14" s="97">
        <v>25000</v>
      </c>
      <c r="F14" s="97">
        <v>0</v>
      </c>
      <c r="G14" s="97">
        <v>18069.82</v>
      </c>
      <c r="H14" s="97">
        <v>0</v>
      </c>
      <c r="I14" s="98">
        <v>16232.03</v>
      </c>
      <c r="J14" s="97">
        <v>0</v>
      </c>
      <c r="K14" s="98">
        <v>12047.27</v>
      </c>
      <c r="L14" s="97">
        <v>0</v>
      </c>
      <c r="M14" s="98">
        <v>0</v>
      </c>
      <c r="N14" s="98">
        <v>0</v>
      </c>
      <c r="O14" s="98">
        <v>0</v>
      </c>
      <c r="P14" s="99">
        <v>10870.22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100">
        <v>0</v>
      </c>
      <c r="X14" s="100">
        <v>0</v>
      </c>
      <c r="Y14" s="100">
        <v>0</v>
      </c>
      <c r="Z14" s="97">
        <v>0</v>
      </c>
      <c r="AA14" s="97">
        <v>25000</v>
      </c>
    </row>
    <row r="15" spans="1:27" x14ac:dyDescent="0.25">
      <c r="A15" s="94"/>
      <c r="B15" s="95">
        <v>11</v>
      </c>
      <c r="C15" s="41" t="s">
        <v>30</v>
      </c>
      <c r="D15" s="42" t="s">
        <v>31</v>
      </c>
      <c r="E15" s="97">
        <v>50000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8">
        <v>49351.98</v>
      </c>
      <c r="N15" s="98">
        <v>0</v>
      </c>
      <c r="O15" s="98">
        <v>0</v>
      </c>
      <c r="P15" s="99">
        <v>39220.620000000003</v>
      </c>
      <c r="Q15" s="99">
        <v>0</v>
      </c>
      <c r="R15" s="99">
        <v>0</v>
      </c>
      <c r="S15" s="99">
        <v>40416.15</v>
      </c>
      <c r="T15" s="99">
        <v>0</v>
      </c>
      <c r="U15" s="99">
        <v>0</v>
      </c>
      <c r="V15" s="99">
        <v>0</v>
      </c>
      <c r="W15" s="100">
        <v>0</v>
      </c>
      <c r="X15" s="100">
        <v>0</v>
      </c>
      <c r="Y15" s="100">
        <v>0</v>
      </c>
      <c r="Z15" s="97">
        <v>0</v>
      </c>
      <c r="AA15" s="97">
        <v>50000</v>
      </c>
    </row>
    <row r="16" spans="1:27" x14ac:dyDescent="0.25">
      <c r="A16" s="94"/>
      <c r="B16" s="95">
        <v>12</v>
      </c>
      <c r="C16" s="41" t="s">
        <v>32</v>
      </c>
      <c r="D16" s="42" t="s">
        <v>33</v>
      </c>
      <c r="E16" s="97">
        <v>50000</v>
      </c>
      <c r="F16" s="97">
        <v>0</v>
      </c>
      <c r="G16" s="97">
        <v>0</v>
      </c>
      <c r="H16" s="97">
        <v>0</v>
      </c>
      <c r="I16" s="98">
        <v>49910.04</v>
      </c>
      <c r="J16" s="97">
        <v>0</v>
      </c>
      <c r="K16" s="98">
        <v>44520.68</v>
      </c>
      <c r="L16" s="97">
        <v>0</v>
      </c>
      <c r="M16" s="98">
        <v>0</v>
      </c>
      <c r="N16" s="98">
        <v>0</v>
      </c>
      <c r="O16" s="98">
        <v>0</v>
      </c>
      <c r="P16" s="99">
        <v>34884.230000000003</v>
      </c>
      <c r="Q16" s="99">
        <v>0</v>
      </c>
      <c r="R16" s="99">
        <v>0</v>
      </c>
      <c r="S16" s="99">
        <v>28304.400000000001</v>
      </c>
      <c r="T16" s="99">
        <v>0</v>
      </c>
      <c r="U16" s="99">
        <v>0</v>
      </c>
      <c r="V16" s="99">
        <v>0</v>
      </c>
      <c r="W16" s="100">
        <v>40898.19</v>
      </c>
      <c r="X16" s="100">
        <v>0</v>
      </c>
      <c r="Y16" s="100">
        <v>0</v>
      </c>
      <c r="Z16" s="97">
        <v>0</v>
      </c>
      <c r="AA16" s="97">
        <v>50000</v>
      </c>
    </row>
    <row r="17" spans="1:27" x14ac:dyDescent="0.25">
      <c r="A17" s="94"/>
      <c r="B17" s="95">
        <v>13</v>
      </c>
      <c r="C17" s="41" t="s">
        <v>34</v>
      </c>
      <c r="D17" s="42" t="s">
        <v>35</v>
      </c>
      <c r="E17" s="97">
        <v>50000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7">
        <v>21510.1</v>
      </c>
      <c r="L17" s="97">
        <v>0</v>
      </c>
      <c r="M17" s="98">
        <v>15688.96</v>
      </c>
      <c r="N17" s="98">
        <v>13978.75</v>
      </c>
      <c r="O17" s="98">
        <v>14975.79</v>
      </c>
      <c r="P17" s="99">
        <v>14846.79</v>
      </c>
      <c r="Q17" s="99">
        <v>14998.53</v>
      </c>
      <c r="R17" s="99">
        <v>15180.89</v>
      </c>
      <c r="S17" s="99">
        <v>14975.92</v>
      </c>
      <c r="T17" s="99">
        <v>12901.22</v>
      </c>
      <c r="U17" s="99">
        <v>14997.85</v>
      </c>
      <c r="V17" s="99">
        <v>0</v>
      </c>
      <c r="W17" s="100">
        <v>13779.11</v>
      </c>
      <c r="X17" s="100">
        <v>14906.87</v>
      </c>
      <c r="Y17" s="100">
        <v>12381.19</v>
      </c>
      <c r="Z17" s="97">
        <v>0</v>
      </c>
      <c r="AA17" s="97">
        <v>50000</v>
      </c>
    </row>
    <row r="18" spans="1:27" x14ac:dyDescent="0.25">
      <c r="A18" s="94"/>
      <c r="B18" s="95">
        <v>14</v>
      </c>
      <c r="C18" s="41" t="s">
        <v>36</v>
      </c>
      <c r="D18" s="42" t="s">
        <v>37</v>
      </c>
      <c r="E18" s="97">
        <v>50000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8">
        <v>0</v>
      </c>
      <c r="N18" s="98">
        <v>0</v>
      </c>
      <c r="O18" s="98">
        <v>0</v>
      </c>
      <c r="P18" s="99">
        <v>0</v>
      </c>
      <c r="Q18" s="99">
        <v>0</v>
      </c>
      <c r="R18" s="99">
        <v>0</v>
      </c>
      <c r="S18" s="99">
        <v>0</v>
      </c>
      <c r="T18" s="99">
        <v>0</v>
      </c>
      <c r="U18" s="99">
        <v>0</v>
      </c>
      <c r="V18" s="99">
        <v>0</v>
      </c>
      <c r="W18" s="100">
        <v>0</v>
      </c>
      <c r="X18" s="100">
        <v>0</v>
      </c>
      <c r="Y18" s="100">
        <v>0</v>
      </c>
      <c r="Z18" s="99">
        <v>50000</v>
      </c>
      <c r="AA18" s="97">
        <v>0</v>
      </c>
    </row>
    <row r="19" spans="1:27" ht="31.5" x14ac:dyDescent="0.25">
      <c r="A19" s="94"/>
      <c r="B19" s="95">
        <v>15</v>
      </c>
      <c r="C19" s="41" t="s">
        <v>38</v>
      </c>
      <c r="D19" s="42" t="s">
        <v>39</v>
      </c>
      <c r="E19" s="97">
        <v>50000</v>
      </c>
      <c r="F19" s="97">
        <v>0</v>
      </c>
      <c r="G19" s="103">
        <v>0</v>
      </c>
      <c r="H19" s="97">
        <v>0</v>
      </c>
      <c r="I19" s="98">
        <v>48640.72</v>
      </c>
      <c r="J19" s="97">
        <v>0</v>
      </c>
      <c r="K19" s="98">
        <v>49477.66</v>
      </c>
      <c r="L19" s="97">
        <v>0</v>
      </c>
      <c r="M19" s="98">
        <v>44260.3</v>
      </c>
      <c r="N19" s="98">
        <v>0</v>
      </c>
      <c r="O19" s="98">
        <v>0</v>
      </c>
      <c r="P19" s="99">
        <v>49566.84</v>
      </c>
      <c r="Q19" s="99">
        <v>0</v>
      </c>
      <c r="R19" s="99">
        <v>0</v>
      </c>
      <c r="S19" s="99">
        <v>49515.040000000001</v>
      </c>
      <c r="T19" s="99">
        <v>0</v>
      </c>
      <c r="U19" s="99">
        <v>0</v>
      </c>
      <c r="V19" s="99">
        <v>0</v>
      </c>
      <c r="W19" s="100">
        <v>48306.75</v>
      </c>
      <c r="X19" s="100">
        <v>0</v>
      </c>
      <c r="Y19" s="100">
        <v>0</v>
      </c>
      <c r="Z19" s="97">
        <v>0</v>
      </c>
      <c r="AA19" s="97">
        <v>50000</v>
      </c>
    </row>
    <row r="20" spans="1:27" ht="31.5" x14ac:dyDescent="0.25">
      <c r="A20" s="94"/>
      <c r="B20" s="95">
        <v>16</v>
      </c>
      <c r="C20" s="41" t="s">
        <v>42</v>
      </c>
      <c r="D20" s="42" t="s">
        <v>43</v>
      </c>
      <c r="E20" s="97">
        <v>50000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8">
        <v>22323.42</v>
      </c>
      <c r="N20" s="98">
        <v>0</v>
      </c>
      <c r="O20" s="98">
        <v>0</v>
      </c>
      <c r="P20" s="99">
        <v>19648.96</v>
      </c>
      <c r="Q20" s="99">
        <v>0</v>
      </c>
      <c r="R20" s="99">
        <v>0</v>
      </c>
      <c r="S20" s="99">
        <v>25427.17</v>
      </c>
      <c r="T20" s="99">
        <v>25585.17</v>
      </c>
      <c r="U20" s="99">
        <v>0</v>
      </c>
      <c r="V20" s="99">
        <v>0</v>
      </c>
      <c r="W20" s="100">
        <v>24656.33</v>
      </c>
      <c r="X20" s="100">
        <v>0</v>
      </c>
      <c r="Y20" s="100">
        <v>0</v>
      </c>
      <c r="Z20" s="97">
        <v>0</v>
      </c>
      <c r="AA20" s="97">
        <v>50000</v>
      </c>
    </row>
    <row r="21" spans="1:27" x14ac:dyDescent="0.25">
      <c r="A21" s="94"/>
      <c r="B21" s="95">
        <v>17</v>
      </c>
      <c r="C21" s="41" t="s">
        <v>44</v>
      </c>
      <c r="D21" s="42" t="s">
        <v>45</v>
      </c>
      <c r="E21" s="97">
        <v>50000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8">
        <v>0</v>
      </c>
      <c r="N21" s="98">
        <v>0</v>
      </c>
      <c r="O21" s="98">
        <v>0</v>
      </c>
      <c r="P21" s="99">
        <v>24810.1</v>
      </c>
      <c r="Q21" s="99">
        <v>0</v>
      </c>
      <c r="R21" s="99">
        <v>0</v>
      </c>
      <c r="S21" s="99">
        <v>0</v>
      </c>
      <c r="T21" s="99">
        <v>0</v>
      </c>
      <c r="U21" s="99">
        <v>0</v>
      </c>
      <c r="V21" s="99">
        <v>0</v>
      </c>
      <c r="W21" s="100">
        <v>5350.78</v>
      </c>
      <c r="X21" s="100"/>
      <c r="Y21" s="100"/>
      <c r="Z21" s="97">
        <v>0</v>
      </c>
      <c r="AA21" s="97">
        <v>50000</v>
      </c>
    </row>
    <row r="22" spans="1:27" ht="31.5" x14ac:dyDescent="0.25">
      <c r="A22" s="94"/>
      <c r="B22" s="95">
        <v>18</v>
      </c>
      <c r="C22" s="41" t="s">
        <v>46</v>
      </c>
      <c r="D22" s="42" t="s">
        <v>47</v>
      </c>
      <c r="E22" s="97">
        <v>50000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8">
        <v>0</v>
      </c>
      <c r="N22" s="98">
        <v>0</v>
      </c>
      <c r="O22" s="98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100">
        <v>0</v>
      </c>
      <c r="X22" s="100">
        <v>0</v>
      </c>
      <c r="Y22" s="100">
        <v>0</v>
      </c>
      <c r="Z22" s="97">
        <v>0</v>
      </c>
      <c r="AA22" s="97">
        <v>50000</v>
      </c>
    </row>
    <row r="23" spans="1:27" ht="31.5" x14ac:dyDescent="0.25">
      <c r="A23" s="94"/>
      <c r="B23" s="95">
        <v>19</v>
      </c>
      <c r="C23" s="41" t="s">
        <v>20</v>
      </c>
      <c r="D23" s="42" t="s">
        <v>15</v>
      </c>
      <c r="E23" s="97">
        <v>50000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8">
        <v>0</v>
      </c>
      <c r="N23" s="98">
        <v>0</v>
      </c>
      <c r="O23" s="98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100">
        <v>0</v>
      </c>
      <c r="X23" s="100">
        <v>0</v>
      </c>
      <c r="Y23" s="100">
        <v>0</v>
      </c>
      <c r="Z23" s="99">
        <v>50000</v>
      </c>
      <c r="AA23" s="97">
        <v>0</v>
      </c>
    </row>
    <row r="24" spans="1:27" x14ac:dyDescent="0.25">
      <c r="A24" s="104"/>
      <c r="B24" s="95">
        <v>20</v>
      </c>
      <c r="C24" s="41" t="s">
        <v>53</v>
      </c>
      <c r="D24" s="42" t="s">
        <v>52</v>
      </c>
      <c r="E24" s="97">
        <v>50000</v>
      </c>
      <c r="F24" s="97">
        <v>0</v>
      </c>
      <c r="G24" s="97">
        <v>0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98">
        <v>0</v>
      </c>
      <c r="N24" s="98">
        <v>0</v>
      </c>
      <c r="O24" s="98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0</v>
      </c>
      <c r="W24" s="100">
        <v>0</v>
      </c>
      <c r="X24" s="100">
        <v>0</v>
      </c>
      <c r="Y24" s="100">
        <v>0</v>
      </c>
      <c r="Z24" s="99">
        <v>50000</v>
      </c>
      <c r="AA24" s="97">
        <v>0</v>
      </c>
    </row>
    <row r="25" spans="1:27" x14ac:dyDescent="0.25">
      <c r="A25" s="94"/>
      <c r="B25" s="95">
        <v>21</v>
      </c>
      <c r="C25" s="41" t="s">
        <v>62</v>
      </c>
      <c r="D25" s="42" t="s">
        <v>63</v>
      </c>
      <c r="E25" s="105">
        <v>50000</v>
      </c>
      <c r="F25" s="105">
        <v>0</v>
      </c>
      <c r="G25" s="105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106">
        <v>0</v>
      </c>
      <c r="N25" s="106">
        <v>0</v>
      </c>
      <c r="O25" s="106">
        <v>0</v>
      </c>
      <c r="P25" s="99">
        <v>0</v>
      </c>
      <c r="Q25" s="99">
        <v>0</v>
      </c>
      <c r="R25" s="99">
        <v>0</v>
      </c>
      <c r="S25" s="107">
        <v>14998.45</v>
      </c>
      <c r="T25" s="107">
        <v>0</v>
      </c>
      <c r="U25" s="107">
        <v>0</v>
      </c>
      <c r="V25" s="107">
        <v>0</v>
      </c>
      <c r="W25" s="108">
        <v>18536.009999999998</v>
      </c>
      <c r="X25" s="108">
        <v>0</v>
      </c>
      <c r="Y25" s="108">
        <v>0</v>
      </c>
      <c r="Z25" s="105">
        <v>0</v>
      </c>
      <c r="AA25" s="105">
        <v>50000</v>
      </c>
    </row>
    <row r="26" spans="1:27" x14ac:dyDescent="0.25">
      <c r="A26" s="94"/>
      <c r="B26" s="95">
        <v>22</v>
      </c>
      <c r="C26" s="41" t="s">
        <v>65</v>
      </c>
      <c r="D26" s="42" t="s">
        <v>10</v>
      </c>
      <c r="E26" s="97">
        <v>25000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7">
        <v>0</v>
      </c>
      <c r="L26" s="97">
        <v>0</v>
      </c>
      <c r="M26" s="98">
        <v>0</v>
      </c>
      <c r="N26" s="98">
        <v>0</v>
      </c>
      <c r="O26" s="98">
        <v>0</v>
      </c>
      <c r="P26" s="99">
        <v>0</v>
      </c>
      <c r="Q26" s="99">
        <v>0</v>
      </c>
      <c r="R26" s="99">
        <v>0</v>
      </c>
      <c r="S26" s="99">
        <v>0</v>
      </c>
      <c r="T26" s="99">
        <v>0</v>
      </c>
      <c r="U26" s="99">
        <v>0</v>
      </c>
      <c r="V26" s="99">
        <v>0</v>
      </c>
      <c r="W26" s="100">
        <v>6867.68</v>
      </c>
      <c r="X26" s="100">
        <v>14363.12</v>
      </c>
      <c r="Y26" s="100">
        <v>0</v>
      </c>
      <c r="Z26" s="97">
        <v>0</v>
      </c>
      <c r="AA26" s="97">
        <v>25000</v>
      </c>
    </row>
    <row r="27" spans="1:27" x14ac:dyDescent="0.25">
      <c r="A27" s="94"/>
      <c r="B27" s="95">
        <v>23</v>
      </c>
      <c r="C27" s="41" t="s">
        <v>53</v>
      </c>
      <c r="D27" s="42" t="s">
        <v>37</v>
      </c>
      <c r="E27" s="105">
        <v>50000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9">
        <v>0</v>
      </c>
      <c r="L27" s="97"/>
      <c r="M27" s="98">
        <v>0</v>
      </c>
      <c r="N27" s="98">
        <v>0</v>
      </c>
      <c r="O27" s="98">
        <v>0</v>
      </c>
      <c r="P27" s="99">
        <v>0</v>
      </c>
      <c r="Q27" s="99">
        <v>0</v>
      </c>
      <c r="R27" s="110">
        <v>0</v>
      </c>
      <c r="S27" s="111">
        <v>0</v>
      </c>
      <c r="T27" s="111">
        <v>0</v>
      </c>
      <c r="U27" s="111">
        <v>0</v>
      </c>
      <c r="V27" s="111">
        <v>0</v>
      </c>
      <c r="W27" s="112">
        <v>0</v>
      </c>
      <c r="X27" s="112">
        <v>0</v>
      </c>
      <c r="Y27" s="112">
        <v>0</v>
      </c>
      <c r="Z27" s="105">
        <v>0</v>
      </c>
      <c r="AA27" s="105">
        <v>50000</v>
      </c>
    </row>
    <row r="28" spans="1:27" ht="31.5" x14ac:dyDescent="0.25">
      <c r="A28" s="94"/>
      <c r="B28" s="95">
        <v>24</v>
      </c>
      <c r="C28" s="41" t="s">
        <v>36</v>
      </c>
      <c r="D28" s="42" t="s">
        <v>15</v>
      </c>
      <c r="E28" s="105">
        <v>50000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9">
        <v>0</v>
      </c>
      <c r="L28" s="97">
        <v>0</v>
      </c>
      <c r="M28" s="98">
        <v>0</v>
      </c>
      <c r="N28" s="98">
        <v>0</v>
      </c>
      <c r="O28" s="98">
        <v>0</v>
      </c>
      <c r="P28" s="99">
        <v>0</v>
      </c>
      <c r="Q28" s="99">
        <v>0</v>
      </c>
      <c r="R28" s="110">
        <v>0</v>
      </c>
      <c r="S28" s="111">
        <v>0</v>
      </c>
      <c r="T28" s="111">
        <v>0</v>
      </c>
      <c r="U28" s="111">
        <v>0</v>
      </c>
      <c r="V28" s="111">
        <v>0</v>
      </c>
      <c r="W28" s="112">
        <v>0</v>
      </c>
      <c r="X28" s="112">
        <v>0</v>
      </c>
      <c r="Y28" s="112">
        <v>0</v>
      </c>
      <c r="Z28" s="105">
        <v>0</v>
      </c>
      <c r="AA28" s="105">
        <v>50000</v>
      </c>
    </row>
    <row r="29" spans="1:27" x14ac:dyDescent="0.25">
      <c r="A29" s="94"/>
      <c r="B29" s="96">
        <v>25</v>
      </c>
      <c r="C29" s="41" t="s">
        <v>74</v>
      </c>
      <c r="D29" s="42" t="s">
        <v>52</v>
      </c>
      <c r="E29" s="105">
        <v>50000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9">
        <v>0</v>
      </c>
      <c r="L29" s="97">
        <v>0</v>
      </c>
      <c r="M29" s="98">
        <v>0</v>
      </c>
      <c r="N29" s="98">
        <v>0</v>
      </c>
      <c r="O29" s="98">
        <v>0</v>
      </c>
      <c r="P29" s="99">
        <v>0</v>
      </c>
      <c r="Q29" s="99">
        <v>0</v>
      </c>
      <c r="R29" s="110">
        <v>0</v>
      </c>
      <c r="S29" s="99">
        <v>0</v>
      </c>
      <c r="T29" s="99">
        <v>0</v>
      </c>
      <c r="U29" s="110">
        <v>0</v>
      </c>
      <c r="V29" s="110">
        <v>0</v>
      </c>
      <c r="W29" s="112">
        <v>0</v>
      </c>
      <c r="X29" s="112">
        <v>0</v>
      </c>
      <c r="Y29" s="112">
        <v>0</v>
      </c>
      <c r="Z29" s="105">
        <v>0</v>
      </c>
      <c r="AA29" s="105">
        <v>50000</v>
      </c>
    </row>
    <row r="30" spans="1:27" x14ac:dyDescent="0.25">
      <c r="A30" s="94"/>
      <c r="B30" s="94"/>
      <c r="C30" s="94"/>
      <c r="D30" s="113" t="s">
        <v>51</v>
      </c>
      <c r="E30" s="46">
        <f>SUM(E5:E29)</f>
        <v>1180000</v>
      </c>
      <c r="F30" s="46">
        <f>SUM(F5:F29)</f>
        <v>10000</v>
      </c>
      <c r="G30" s="46">
        <f>SUM(G5:G29)</f>
        <v>137061.59</v>
      </c>
      <c r="H30" s="46">
        <f>SUM(H5:H29)</f>
        <v>74006.429999999993</v>
      </c>
      <c r="I30" s="46">
        <f>SUM(I11:I29)</f>
        <v>114782.79000000001</v>
      </c>
      <c r="J30" s="46">
        <f>SUM(J11:J29)</f>
        <v>0</v>
      </c>
      <c r="K30" s="256">
        <f>SUM(K10:L29)</f>
        <v>162129.55000000002</v>
      </c>
      <c r="L30" s="257"/>
      <c r="M30" s="255">
        <f>SUM(M5:O29)</f>
        <v>349854.39999999997</v>
      </c>
      <c r="N30" s="255"/>
      <c r="O30" s="255"/>
      <c r="P30" s="256">
        <f>SUM(P5:R29)</f>
        <v>437799.38000000006</v>
      </c>
      <c r="Q30" s="260"/>
      <c r="R30" s="257"/>
      <c r="S30" s="255">
        <f>SUM(S5:V29)</f>
        <v>552994.79999999993</v>
      </c>
      <c r="T30" s="255"/>
      <c r="U30" s="255"/>
      <c r="V30" s="255"/>
      <c r="W30" s="256">
        <f>SUM(W5:Y29)</f>
        <v>491673.38000000006</v>
      </c>
      <c r="X30" s="260"/>
      <c r="Y30" s="257"/>
      <c r="Z30" s="114">
        <f>SUM(Z5:Z29)</f>
        <v>150000</v>
      </c>
      <c r="AA30" s="115">
        <f>SUM(AA5:AA29)</f>
        <v>1040000</v>
      </c>
    </row>
    <row r="31" spans="1:27" x14ac:dyDescent="0.25">
      <c r="A31" s="94"/>
      <c r="I31" s="263"/>
      <c r="J31" s="263"/>
    </row>
    <row r="32" spans="1:27" x14ac:dyDescent="0.25">
      <c r="I32" s="94"/>
      <c r="J32" s="94"/>
    </row>
  </sheetData>
  <mergeCells count="9">
    <mergeCell ref="I31:J31"/>
    <mergeCell ref="A1:AA1"/>
    <mergeCell ref="C2:AA2"/>
    <mergeCell ref="C3:AA3"/>
    <mergeCell ref="K30:L30"/>
    <mergeCell ref="M30:O30"/>
    <mergeCell ref="P30:R30"/>
    <mergeCell ref="S30:V30"/>
    <mergeCell ref="W30:Y30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zoomScaleNormal="100" workbookViewId="0">
      <selection activeCell="C4" sqref="C4:D29"/>
    </sheetView>
  </sheetViews>
  <sheetFormatPr baseColWidth="10" defaultColWidth="11.42578125" defaultRowHeight="15.75" x14ac:dyDescent="0.25"/>
  <cols>
    <col min="1" max="1" width="1.85546875" style="116" customWidth="1"/>
    <col min="2" max="2" width="3.5703125" style="116" customWidth="1"/>
    <col min="3" max="3" width="44.85546875" style="116" bestFit="1" customWidth="1"/>
    <col min="4" max="4" width="60.140625" style="116" customWidth="1"/>
    <col min="5" max="5" width="24" style="116" bestFit="1" customWidth="1"/>
    <col min="6" max="6" width="15.7109375" style="116" bestFit="1" customWidth="1"/>
    <col min="7" max="7" width="23.140625" style="116" bestFit="1" customWidth="1"/>
    <col min="8" max="8" width="26" style="116" bestFit="1" customWidth="1"/>
    <col min="9" max="10" width="24.7109375" style="116" bestFit="1" customWidth="1"/>
    <col min="11" max="25" width="24.7109375" style="116" customWidth="1"/>
    <col min="26" max="29" width="31.5703125" style="116" bestFit="1" customWidth="1"/>
    <col min="30" max="30" width="23.28515625" style="116" customWidth="1"/>
    <col min="31" max="31" width="19.28515625" style="116" customWidth="1"/>
    <col min="32" max="32" width="11.42578125" style="116"/>
    <col min="33" max="33" width="12.7109375" style="116" bestFit="1" customWidth="1"/>
    <col min="34" max="16384" width="11.42578125" style="116"/>
  </cols>
  <sheetData>
    <row r="1" spans="1:31" ht="152.25" customHeight="1" x14ac:dyDescent="0.25">
      <c r="A1" s="265" t="s">
        <v>59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</row>
    <row r="2" spans="1:31" x14ac:dyDescent="0.25">
      <c r="C2" s="238" t="s">
        <v>109</v>
      </c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</row>
    <row r="3" spans="1:31" ht="22.5" customHeight="1" x14ac:dyDescent="0.25">
      <c r="A3" s="117"/>
      <c r="C3" s="189" t="s">
        <v>1</v>
      </c>
      <c r="D3" s="190" t="s">
        <v>2</v>
      </c>
      <c r="E3" s="191" t="s">
        <v>3</v>
      </c>
      <c r="F3" s="192" t="s">
        <v>4</v>
      </c>
      <c r="G3" s="192" t="s">
        <v>57</v>
      </c>
      <c r="H3" s="192" t="s">
        <v>56</v>
      </c>
      <c r="I3" s="192" t="s">
        <v>55</v>
      </c>
      <c r="J3" s="192" t="s">
        <v>54</v>
      </c>
      <c r="K3" s="192" t="s">
        <v>60</v>
      </c>
      <c r="L3" s="193" t="s">
        <v>61</v>
      </c>
      <c r="M3" s="192" t="s">
        <v>68</v>
      </c>
      <c r="N3" s="192" t="s">
        <v>67</v>
      </c>
      <c r="O3" s="192" t="s">
        <v>66</v>
      </c>
      <c r="P3" s="192" t="s">
        <v>71</v>
      </c>
      <c r="Q3" s="192" t="s">
        <v>72</v>
      </c>
      <c r="R3" s="192" t="s">
        <v>73</v>
      </c>
      <c r="S3" s="192" t="s">
        <v>80</v>
      </c>
      <c r="T3" s="192" t="s">
        <v>79</v>
      </c>
      <c r="U3" s="192" t="s">
        <v>78</v>
      </c>
      <c r="V3" s="192" t="s">
        <v>77</v>
      </c>
      <c r="W3" s="192" t="s">
        <v>82</v>
      </c>
      <c r="X3" s="192" t="s">
        <v>83</v>
      </c>
      <c r="Y3" s="192" t="s">
        <v>84</v>
      </c>
      <c r="Z3" s="192" t="s">
        <v>92</v>
      </c>
      <c r="AA3" s="192" t="s">
        <v>91</v>
      </c>
      <c r="AB3" s="192" t="s">
        <v>90</v>
      </c>
      <c r="AC3" s="192" t="s">
        <v>89</v>
      </c>
      <c r="AD3" s="192" t="s">
        <v>6</v>
      </c>
      <c r="AE3" s="191" t="s">
        <v>7</v>
      </c>
    </row>
    <row r="4" spans="1:31" ht="26.25" customHeight="1" x14ac:dyDescent="0.25">
      <c r="A4" s="117"/>
      <c r="B4" s="118">
        <v>1</v>
      </c>
      <c r="C4" s="41" t="s">
        <v>16</v>
      </c>
      <c r="D4" s="42" t="s">
        <v>11</v>
      </c>
      <c r="E4" s="120">
        <v>50000</v>
      </c>
      <c r="F4" s="120">
        <v>10000</v>
      </c>
      <c r="G4" s="120">
        <v>31651.96</v>
      </c>
      <c r="H4" s="120">
        <v>0</v>
      </c>
      <c r="I4" s="120">
        <v>31651.96</v>
      </c>
      <c r="J4" s="120">
        <v>0</v>
      </c>
      <c r="K4" s="120">
        <v>6482.99</v>
      </c>
      <c r="L4" s="120">
        <v>0</v>
      </c>
      <c r="M4" s="121">
        <v>6482.99</v>
      </c>
      <c r="N4" s="121">
        <v>12863.07</v>
      </c>
      <c r="O4" s="121">
        <v>0</v>
      </c>
      <c r="P4" s="122">
        <v>0</v>
      </c>
      <c r="Q4" s="122">
        <v>0</v>
      </c>
      <c r="R4" s="122">
        <v>0</v>
      </c>
      <c r="S4" s="122">
        <v>22811.02</v>
      </c>
      <c r="T4" s="122">
        <v>26133.18</v>
      </c>
      <c r="U4" s="122">
        <v>0</v>
      </c>
      <c r="V4" s="122">
        <v>0</v>
      </c>
      <c r="W4" s="122">
        <v>14543.13</v>
      </c>
      <c r="X4" s="122">
        <v>40394.720000000001</v>
      </c>
      <c r="Y4" s="122">
        <v>0</v>
      </c>
      <c r="Z4" s="123">
        <v>40394.720000000001</v>
      </c>
      <c r="AA4" s="123">
        <v>0</v>
      </c>
      <c r="AB4" s="123">
        <v>0</v>
      </c>
      <c r="AC4" s="123">
        <v>0</v>
      </c>
      <c r="AD4" s="120">
        <v>0</v>
      </c>
      <c r="AE4" s="120">
        <v>60000</v>
      </c>
    </row>
    <row r="5" spans="1:31" ht="26.25" customHeight="1" x14ac:dyDescent="0.25">
      <c r="A5" s="117"/>
      <c r="B5" s="118">
        <v>2</v>
      </c>
      <c r="C5" s="41" t="s">
        <v>17</v>
      </c>
      <c r="D5" s="42" t="s">
        <v>76</v>
      </c>
      <c r="E5" s="120">
        <v>50000</v>
      </c>
      <c r="F5" s="120">
        <v>0</v>
      </c>
      <c r="G5" s="124">
        <v>24347.99</v>
      </c>
      <c r="H5" s="125">
        <v>32037.37</v>
      </c>
      <c r="I5" s="121">
        <v>28144.240000000002</v>
      </c>
      <c r="J5" s="120">
        <v>0</v>
      </c>
      <c r="K5" s="121">
        <v>33385.01</v>
      </c>
      <c r="L5" s="120">
        <v>0</v>
      </c>
      <c r="M5" s="121">
        <v>34403.93</v>
      </c>
      <c r="N5" s="121">
        <v>0</v>
      </c>
      <c r="O5" s="121">
        <v>0</v>
      </c>
      <c r="P5" s="122">
        <v>25303.02</v>
      </c>
      <c r="Q5" s="122">
        <v>0</v>
      </c>
      <c r="R5" s="122">
        <v>0</v>
      </c>
      <c r="S5" s="122">
        <v>14973.01</v>
      </c>
      <c r="T5" s="122">
        <v>14208.75</v>
      </c>
      <c r="U5" s="122">
        <v>2997.75</v>
      </c>
      <c r="V5" s="122">
        <v>14986.99</v>
      </c>
      <c r="W5" s="122">
        <v>10280</v>
      </c>
      <c r="X5" s="122">
        <v>14889</v>
      </c>
      <c r="Y5" s="122">
        <v>10456.25</v>
      </c>
      <c r="Z5" s="123">
        <v>14878.49</v>
      </c>
      <c r="AA5" s="123">
        <v>12757</v>
      </c>
      <c r="AB5" s="123">
        <v>0</v>
      </c>
      <c r="AC5" s="123">
        <v>0</v>
      </c>
      <c r="AD5" s="120">
        <v>0</v>
      </c>
      <c r="AE5" s="120">
        <v>50000</v>
      </c>
    </row>
    <row r="6" spans="1:31" ht="26.25" customHeight="1" x14ac:dyDescent="0.25">
      <c r="A6" s="117"/>
      <c r="B6" s="118">
        <v>3</v>
      </c>
      <c r="C6" s="41" t="s">
        <v>18</v>
      </c>
      <c r="D6" s="42" t="s">
        <v>12</v>
      </c>
      <c r="E6" s="120">
        <v>50000</v>
      </c>
      <c r="F6" s="120">
        <v>0</v>
      </c>
      <c r="G6" s="120">
        <v>21022.76</v>
      </c>
      <c r="H6" s="120">
        <v>0</v>
      </c>
      <c r="I6" s="121">
        <v>13764.5</v>
      </c>
      <c r="J6" s="120">
        <v>0</v>
      </c>
      <c r="K6" s="121">
        <v>0</v>
      </c>
      <c r="L6" s="120">
        <v>0</v>
      </c>
      <c r="M6" s="121">
        <v>0</v>
      </c>
      <c r="N6" s="121">
        <v>0</v>
      </c>
      <c r="O6" s="121">
        <v>0</v>
      </c>
      <c r="P6" s="122">
        <v>0</v>
      </c>
      <c r="Q6" s="122">
        <v>0</v>
      </c>
      <c r="R6" s="122">
        <v>0</v>
      </c>
      <c r="S6" s="122">
        <v>24683.23</v>
      </c>
      <c r="T6" s="122">
        <v>18629.32</v>
      </c>
      <c r="U6" s="122">
        <v>18224.240000000002</v>
      </c>
      <c r="V6" s="122">
        <v>0</v>
      </c>
      <c r="W6" s="122">
        <v>9702.17</v>
      </c>
      <c r="X6" s="122">
        <v>27311</v>
      </c>
      <c r="Y6" s="122">
        <v>0</v>
      </c>
      <c r="Z6" s="123">
        <v>21497.51</v>
      </c>
      <c r="AA6" s="123">
        <v>0</v>
      </c>
      <c r="AB6" s="123">
        <v>0</v>
      </c>
      <c r="AC6" s="123">
        <v>0</v>
      </c>
      <c r="AD6" s="120">
        <v>0</v>
      </c>
      <c r="AE6" s="120">
        <v>50000</v>
      </c>
    </row>
    <row r="7" spans="1:31" ht="26.25" customHeight="1" x14ac:dyDescent="0.25">
      <c r="A7" s="117"/>
      <c r="B7" s="118">
        <v>4</v>
      </c>
      <c r="C7" s="41" t="s">
        <v>22</v>
      </c>
      <c r="D7" s="42" t="s">
        <v>85</v>
      </c>
      <c r="E7" s="120">
        <v>50000</v>
      </c>
      <c r="F7" s="120">
        <v>0</v>
      </c>
      <c r="G7" s="120">
        <v>41969.06</v>
      </c>
      <c r="H7" s="121">
        <v>41969.06</v>
      </c>
      <c r="I7" s="121">
        <v>25801.200000000001</v>
      </c>
      <c r="J7" s="121">
        <v>26453.88</v>
      </c>
      <c r="K7" s="120">
        <v>46259.42</v>
      </c>
      <c r="L7" s="120">
        <v>49494.78</v>
      </c>
      <c r="M7" s="121">
        <v>40604.089999999997</v>
      </c>
      <c r="N7" s="121">
        <v>40357.919999999998</v>
      </c>
      <c r="O7" s="121">
        <v>29835</v>
      </c>
      <c r="P7" s="122">
        <v>48103.3</v>
      </c>
      <c r="Q7" s="122">
        <v>35029</v>
      </c>
      <c r="R7" s="122"/>
      <c r="S7" s="122">
        <v>38374.089999999997</v>
      </c>
      <c r="T7" s="122">
        <v>29388.28</v>
      </c>
      <c r="U7" s="122">
        <v>47161.06</v>
      </c>
      <c r="V7" s="122">
        <v>42065.45</v>
      </c>
      <c r="W7" s="122">
        <v>36697.050000000003</v>
      </c>
      <c r="X7" s="122">
        <v>41483.39</v>
      </c>
      <c r="Y7" s="122">
        <v>0</v>
      </c>
      <c r="Z7" s="123">
        <v>43049.68</v>
      </c>
      <c r="AA7" s="123">
        <v>49839.6</v>
      </c>
      <c r="AB7" s="123">
        <v>48644.06</v>
      </c>
      <c r="AC7" s="123">
        <v>0</v>
      </c>
      <c r="AD7" s="120">
        <v>0</v>
      </c>
      <c r="AE7" s="120">
        <v>50000</v>
      </c>
    </row>
    <row r="8" spans="1:31" ht="30.75" customHeight="1" x14ac:dyDescent="0.25">
      <c r="A8" s="117"/>
      <c r="B8" s="118">
        <v>5</v>
      </c>
      <c r="C8" s="41" t="s">
        <v>21</v>
      </c>
      <c r="D8" s="42" t="s">
        <v>88</v>
      </c>
      <c r="E8" s="120">
        <v>50000</v>
      </c>
      <c r="F8" s="120">
        <v>0</v>
      </c>
      <c r="G8" s="120">
        <v>0</v>
      </c>
      <c r="H8" s="120">
        <v>0</v>
      </c>
      <c r="I8" s="120">
        <v>0</v>
      </c>
      <c r="J8" s="120">
        <v>0</v>
      </c>
      <c r="K8" s="120">
        <v>32480.82</v>
      </c>
      <c r="L8" s="120">
        <v>0</v>
      </c>
      <c r="M8" s="121">
        <v>24728.2</v>
      </c>
      <c r="N8" s="121">
        <v>0</v>
      </c>
      <c r="O8" s="121">
        <v>0</v>
      </c>
      <c r="P8" s="122">
        <v>0</v>
      </c>
      <c r="Q8" s="122">
        <v>0</v>
      </c>
      <c r="R8" s="122">
        <v>0</v>
      </c>
      <c r="S8" s="122">
        <v>11237.06</v>
      </c>
      <c r="T8" s="122">
        <v>0</v>
      </c>
      <c r="U8" s="122">
        <v>0</v>
      </c>
      <c r="V8" s="122">
        <v>0</v>
      </c>
      <c r="W8" s="122">
        <v>24947.66</v>
      </c>
      <c r="X8" s="122">
        <v>0</v>
      </c>
      <c r="Y8" s="122">
        <v>0</v>
      </c>
      <c r="Z8" s="123">
        <v>28265.31</v>
      </c>
      <c r="AA8" s="123">
        <v>0</v>
      </c>
      <c r="AB8" s="123">
        <v>0</v>
      </c>
      <c r="AC8" s="123">
        <v>0</v>
      </c>
      <c r="AD8" s="120">
        <v>0</v>
      </c>
      <c r="AE8" s="120">
        <v>50000</v>
      </c>
    </row>
    <row r="9" spans="1:31" ht="30" customHeight="1" x14ac:dyDescent="0.25">
      <c r="A9" s="117"/>
      <c r="B9" s="118">
        <v>6</v>
      </c>
      <c r="C9" s="41" t="s">
        <v>23</v>
      </c>
      <c r="D9" s="42" t="s">
        <v>8</v>
      </c>
      <c r="E9" s="120">
        <v>30000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1">
        <v>0</v>
      </c>
      <c r="N9" s="121">
        <v>0</v>
      </c>
      <c r="O9" s="121">
        <v>0</v>
      </c>
      <c r="P9" s="122">
        <v>14561.47</v>
      </c>
      <c r="Q9" s="122">
        <v>11256.95</v>
      </c>
      <c r="R9" s="122">
        <v>0</v>
      </c>
      <c r="S9" s="122">
        <v>0</v>
      </c>
      <c r="T9" s="122">
        <v>0</v>
      </c>
      <c r="U9" s="122">
        <v>0</v>
      </c>
      <c r="V9" s="122">
        <v>0</v>
      </c>
      <c r="W9" s="122">
        <v>20969.13</v>
      </c>
      <c r="X9" s="122">
        <v>0</v>
      </c>
      <c r="Y9" s="122">
        <v>0</v>
      </c>
      <c r="Z9" s="123">
        <v>0</v>
      </c>
      <c r="AA9" s="123">
        <v>0</v>
      </c>
      <c r="AB9" s="123">
        <v>0</v>
      </c>
      <c r="AC9" s="123">
        <v>0</v>
      </c>
      <c r="AD9" s="120">
        <v>0</v>
      </c>
      <c r="AE9" s="120">
        <v>30000</v>
      </c>
    </row>
    <row r="10" spans="1:31" ht="30" customHeight="1" x14ac:dyDescent="0.25">
      <c r="A10" s="117"/>
      <c r="B10" s="118">
        <v>7</v>
      </c>
      <c r="C10" s="41" t="s">
        <v>19</v>
      </c>
      <c r="D10" s="42" t="s">
        <v>13</v>
      </c>
      <c r="E10" s="120">
        <v>50000</v>
      </c>
      <c r="F10" s="120">
        <v>0</v>
      </c>
      <c r="G10" s="126">
        <v>0</v>
      </c>
      <c r="H10" s="120">
        <v>0</v>
      </c>
      <c r="I10" s="120">
        <v>0</v>
      </c>
      <c r="J10" s="120">
        <v>0</v>
      </c>
      <c r="K10" s="120">
        <v>34573.839999999997</v>
      </c>
      <c r="L10" s="120">
        <v>0</v>
      </c>
      <c r="M10" s="121">
        <v>0</v>
      </c>
      <c r="N10" s="121">
        <v>0</v>
      </c>
      <c r="O10" s="121">
        <v>0</v>
      </c>
      <c r="P10" s="122">
        <v>30368.37</v>
      </c>
      <c r="Q10" s="122">
        <v>0</v>
      </c>
      <c r="R10" s="122">
        <v>0</v>
      </c>
      <c r="S10" s="122">
        <v>0</v>
      </c>
      <c r="T10" s="122">
        <v>0</v>
      </c>
      <c r="U10" s="122">
        <v>0</v>
      </c>
      <c r="V10" s="122">
        <v>0</v>
      </c>
      <c r="W10" s="122">
        <v>0</v>
      </c>
      <c r="X10" s="122">
        <v>0</v>
      </c>
      <c r="Y10" s="122">
        <v>0</v>
      </c>
      <c r="Z10" s="123">
        <v>35989.69</v>
      </c>
      <c r="AA10" s="123">
        <v>0</v>
      </c>
      <c r="AB10" s="123">
        <v>0</v>
      </c>
      <c r="AC10" s="123">
        <v>0</v>
      </c>
      <c r="AD10" s="120">
        <v>0</v>
      </c>
      <c r="AE10" s="120">
        <v>50000</v>
      </c>
    </row>
    <row r="11" spans="1:31" ht="30" customHeight="1" x14ac:dyDescent="0.25">
      <c r="A11" s="117"/>
      <c r="B11" s="118">
        <v>8</v>
      </c>
      <c r="C11" s="41" t="s">
        <v>25</v>
      </c>
      <c r="D11" s="42" t="s">
        <v>26</v>
      </c>
      <c r="E11" s="120">
        <v>50000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1">
        <v>0</v>
      </c>
      <c r="N11" s="121">
        <v>0</v>
      </c>
      <c r="O11" s="121">
        <v>0</v>
      </c>
      <c r="P11" s="122">
        <v>49150.09</v>
      </c>
      <c r="Q11" s="122">
        <v>0</v>
      </c>
      <c r="R11" s="122">
        <v>0</v>
      </c>
      <c r="S11" s="122">
        <v>0</v>
      </c>
      <c r="T11" s="122">
        <v>0</v>
      </c>
      <c r="U11" s="122">
        <v>0</v>
      </c>
      <c r="V11" s="122">
        <v>0</v>
      </c>
      <c r="W11" s="122">
        <v>39953.85</v>
      </c>
      <c r="X11" s="122">
        <v>0</v>
      </c>
      <c r="Y11" s="122">
        <v>0</v>
      </c>
      <c r="Z11" s="123">
        <v>46312.35</v>
      </c>
      <c r="AA11" s="123">
        <v>0</v>
      </c>
      <c r="AB11" s="123">
        <v>0</v>
      </c>
      <c r="AC11" s="123">
        <v>0</v>
      </c>
      <c r="AD11" s="120">
        <v>0</v>
      </c>
      <c r="AE11" s="120">
        <v>50000</v>
      </c>
    </row>
    <row r="12" spans="1:31" ht="30" customHeight="1" x14ac:dyDescent="0.25">
      <c r="A12" s="117"/>
      <c r="B12" s="118">
        <v>9</v>
      </c>
      <c r="C12" s="41" t="s">
        <v>27</v>
      </c>
      <c r="D12" s="42" t="s">
        <v>75</v>
      </c>
      <c r="E12" s="120">
        <v>50000</v>
      </c>
      <c r="F12" s="120">
        <v>0</v>
      </c>
      <c r="G12" s="126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0</v>
      </c>
      <c r="M12" s="121">
        <v>0</v>
      </c>
      <c r="N12" s="121">
        <v>0</v>
      </c>
      <c r="O12" s="121">
        <v>0</v>
      </c>
      <c r="P12" s="122">
        <v>0</v>
      </c>
      <c r="Q12" s="122">
        <v>0</v>
      </c>
      <c r="R12" s="122">
        <v>0</v>
      </c>
      <c r="S12" s="122">
        <v>0</v>
      </c>
      <c r="T12" s="122">
        <v>0</v>
      </c>
      <c r="U12" s="122">
        <v>0</v>
      </c>
      <c r="V12" s="122">
        <v>0</v>
      </c>
      <c r="W12" s="122">
        <v>0</v>
      </c>
      <c r="X12" s="122">
        <v>0</v>
      </c>
      <c r="Y12" s="122">
        <v>0</v>
      </c>
      <c r="Z12" s="123">
        <v>0</v>
      </c>
      <c r="AA12" s="123">
        <v>0</v>
      </c>
      <c r="AB12" s="123">
        <v>0</v>
      </c>
      <c r="AC12" s="123">
        <v>0</v>
      </c>
      <c r="AD12" s="120">
        <v>0</v>
      </c>
      <c r="AE12" s="120">
        <v>50000</v>
      </c>
    </row>
    <row r="13" spans="1:31" ht="26.25" customHeight="1" x14ac:dyDescent="0.25">
      <c r="A13" s="117"/>
      <c r="B13" s="118">
        <v>10</v>
      </c>
      <c r="C13" s="41" t="s">
        <v>28</v>
      </c>
      <c r="D13" s="42" t="s">
        <v>29</v>
      </c>
      <c r="E13" s="120">
        <v>25000</v>
      </c>
      <c r="F13" s="120">
        <v>0</v>
      </c>
      <c r="G13" s="120">
        <v>18069.82</v>
      </c>
      <c r="H13" s="120">
        <v>0</v>
      </c>
      <c r="I13" s="121">
        <v>16232.03</v>
      </c>
      <c r="J13" s="120">
        <v>0</v>
      </c>
      <c r="K13" s="121">
        <v>12047.27</v>
      </c>
      <c r="L13" s="120">
        <v>0</v>
      </c>
      <c r="M13" s="121">
        <v>0</v>
      </c>
      <c r="N13" s="121">
        <v>0</v>
      </c>
      <c r="O13" s="121">
        <v>0</v>
      </c>
      <c r="P13" s="122">
        <v>10870.22</v>
      </c>
      <c r="Q13" s="122">
        <v>0</v>
      </c>
      <c r="R13" s="122">
        <v>0</v>
      </c>
      <c r="S13" s="122">
        <v>0</v>
      </c>
      <c r="T13" s="122">
        <v>0</v>
      </c>
      <c r="U13" s="122">
        <v>0</v>
      </c>
      <c r="V13" s="122">
        <v>0</v>
      </c>
      <c r="W13" s="122">
        <v>0</v>
      </c>
      <c r="X13" s="122">
        <v>0</v>
      </c>
      <c r="Y13" s="122">
        <v>0</v>
      </c>
      <c r="Z13" s="123">
        <v>15533.32</v>
      </c>
      <c r="AA13" s="123">
        <v>0</v>
      </c>
      <c r="AB13" s="123">
        <v>0</v>
      </c>
      <c r="AC13" s="123">
        <v>0</v>
      </c>
      <c r="AD13" s="120">
        <v>0</v>
      </c>
      <c r="AE13" s="120">
        <v>25000</v>
      </c>
    </row>
    <row r="14" spans="1:31" ht="26.25" customHeight="1" x14ac:dyDescent="0.25">
      <c r="A14" s="117"/>
      <c r="B14" s="118">
        <v>11</v>
      </c>
      <c r="C14" s="41" t="s">
        <v>30</v>
      </c>
      <c r="D14" s="42" t="s">
        <v>31</v>
      </c>
      <c r="E14" s="120">
        <v>50000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1">
        <v>49351.98</v>
      </c>
      <c r="N14" s="121">
        <v>0</v>
      </c>
      <c r="O14" s="121">
        <v>0</v>
      </c>
      <c r="P14" s="122">
        <v>39220.620000000003</v>
      </c>
      <c r="Q14" s="122">
        <v>0</v>
      </c>
      <c r="R14" s="122">
        <v>0</v>
      </c>
      <c r="S14" s="122">
        <v>40416.15</v>
      </c>
      <c r="T14" s="122">
        <v>0</v>
      </c>
      <c r="U14" s="122">
        <v>0</v>
      </c>
      <c r="V14" s="122">
        <v>0</v>
      </c>
      <c r="W14" s="122">
        <v>0</v>
      </c>
      <c r="X14" s="122">
        <v>0</v>
      </c>
      <c r="Y14" s="122">
        <v>0</v>
      </c>
      <c r="Z14" s="123">
        <v>32480.7</v>
      </c>
      <c r="AA14" s="123">
        <v>0</v>
      </c>
      <c r="AB14" s="123">
        <v>0</v>
      </c>
      <c r="AC14" s="123">
        <v>0</v>
      </c>
      <c r="AD14" s="120">
        <v>0</v>
      </c>
      <c r="AE14" s="120">
        <v>50000</v>
      </c>
    </row>
    <row r="15" spans="1:31" ht="26.25" customHeight="1" x14ac:dyDescent="0.25">
      <c r="A15" s="117"/>
      <c r="B15" s="118">
        <v>12</v>
      </c>
      <c r="C15" s="41" t="s">
        <v>32</v>
      </c>
      <c r="D15" s="42" t="s">
        <v>33</v>
      </c>
      <c r="E15" s="120">
        <v>50000</v>
      </c>
      <c r="F15" s="120">
        <v>0</v>
      </c>
      <c r="G15" s="120">
        <v>0</v>
      </c>
      <c r="H15" s="120">
        <v>0</v>
      </c>
      <c r="I15" s="121">
        <v>49910.04</v>
      </c>
      <c r="J15" s="120">
        <v>0</v>
      </c>
      <c r="K15" s="121">
        <v>44520.68</v>
      </c>
      <c r="L15" s="120">
        <v>0</v>
      </c>
      <c r="M15" s="121">
        <v>0</v>
      </c>
      <c r="N15" s="121">
        <v>0</v>
      </c>
      <c r="O15" s="121">
        <v>0</v>
      </c>
      <c r="P15" s="122">
        <v>34884.230000000003</v>
      </c>
      <c r="Q15" s="122">
        <v>0</v>
      </c>
      <c r="R15" s="122">
        <v>0</v>
      </c>
      <c r="S15" s="122">
        <v>28304.400000000001</v>
      </c>
      <c r="T15" s="122">
        <v>0</v>
      </c>
      <c r="U15" s="122">
        <v>0</v>
      </c>
      <c r="V15" s="122">
        <v>0</v>
      </c>
      <c r="W15" s="122">
        <v>40898.19</v>
      </c>
      <c r="X15" s="122">
        <v>0</v>
      </c>
      <c r="Y15" s="122">
        <v>0</v>
      </c>
      <c r="Z15" s="123">
        <v>0</v>
      </c>
      <c r="AA15" s="123">
        <v>0</v>
      </c>
      <c r="AB15" s="123">
        <v>0</v>
      </c>
      <c r="AC15" s="123">
        <v>0</v>
      </c>
      <c r="AD15" s="120">
        <v>0</v>
      </c>
      <c r="AE15" s="120">
        <v>50000</v>
      </c>
    </row>
    <row r="16" spans="1:31" ht="26.25" customHeight="1" x14ac:dyDescent="0.25">
      <c r="A16" s="117"/>
      <c r="B16" s="118">
        <v>13</v>
      </c>
      <c r="C16" s="41" t="s">
        <v>34</v>
      </c>
      <c r="D16" s="42" t="s">
        <v>35</v>
      </c>
      <c r="E16" s="120">
        <v>50000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21510.1</v>
      </c>
      <c r="L16" s="120">
        <v>0</v>
      </c>
      <c r="M16" s="121">
        <v>15688.96</v>
      </c>
      <c r="N16" s="121">
        <v>13978.75</v>
      </c>
      <c r="O16" s="121">
        <v>14975.79</v>
      </c>
      <c r="P16" s="122">
        <v>14846.79</v>
      </c>
      <c r="Q16" s="122">
        <v>14998.53</v>
      </c>
      <c r="R16" s="122">
        <v>15180.89</v>
      </c>
      <c r="S16" s="122">
        <v>14975.92</v>
      </c>
      <c r="T16" s="122">
        <v>12901.22</v>
      </c>
      <c r="U16" s="122">
        <v>14997.85</v>
      </c>
      <c r="V16" s="122">
        <v>0</v>
      </c>
      <c r="W16" s="122">
        <v>13779.11</v>
      </c>
      <c r="X16" s="122">
        <v>14906.87</v>
      </c>
      <c r="Y16" s="122">
        <v>12381.19</v>
      </c>
      <c r="Z16" s="123">
        <v>15208.33</v>
      </c>
      <c r="AA16" s="123">
        <v>14291.17</v>
      </c>
      <c r="AB16" s="123">
        <v>16075.73</v>
      </c>
      <c r="AC16" s="123">
        <v>14965.43</v>
      </c>
      <c r="AD16" s="120">
        <v>0</v>
      </c>
      <c r="AE16" s="120">
        <v>50000</v>
      </c>
    </row>
    <row r="17" spans="1:31" ht="26.25" customHeight="1" x14ac:dyDescent="0.25">
      <c r="A17" s="117"/>
      <c r="B17" s="118">
        <v>14</v>
      </c>
      <c r="C17" s="41" t="s">
        <v>36</v>
      </c>
      <c r="D17" s="42" t="s">
        <v>37</v>
      </c>
      <c r="E17" s="120">
        <v>50000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  <c r="L17" s="120">
        <v>0</v>
      </c>
      <c r="M17" s="121">
        <v>0</v>
      </c>
      <c r="N17" s="121">
        <v>0</v>
      </c>
      <c r="O17" s="121">
        <v>0</v>
      </c>
      <c r="P17" s="122">
        <v>0</v>
      </c>
      <c r="Q17" s="122">
        <v>0</v>
      </c>
      <c r="R17" s="122">
        <v>0</v>
      </c>
      <c r="S17" s="122">
        <v>0</v>
      </c>
      <c r="T17" s="122">
        <v>0</v>
      </c>
      <c r="U17" s="122">
        <v>0</v>
      </c>
      <c r="V17" s="122">
        <v>0</v>
      </c>
      <c r="W17" s="122">
        <v>0</v>
      </c>
      <c r="X17" s="122">
        <v>0</v>
      </c>
      <c r="Y17" s="122">
        <v>0</v>
      </c>
      <c r="Z17" s="123">
        <v>30150.69</v>
      </c>
      <c r="AA17" s="123">
        <v>0</v>
      </c>
      <c r="AB17" s="123">
        <v>0</v>
      </c>
      <c r="AC17" s="123">
        <v>0</v>
      </c>
      <c r="AD17" s="122">
        <v>50000</v>
      </c>
      <c r="AE17" s="120">
        <v>0</v>
      </c>
    </row>
    <row r="18" spans="1:31" ht="30" customHeight="1" x14ac:dyDescent="0.25">
      <c r="A18" s="117"/>
      <c r="B18" s="118">
        <v>15</v>
      </c>
      <c r="C18" s="41" t="s">
        <v>38</v>
      </c>
      <c r="D18" s="42" t="s">
        <v>39</v>
      </c>
      <c r="E18" s="120">
        <v>50000</v>
      </c>
      <c r="F18" s="120">
        <v>0</v>
      </c>
      <c r="G18" s="126">
        <v>0</v>
      </c>
      <c r="H18" s="120">
        <v>0</v>
      </c>
      <c r="I18" s="121">
        <v>48640.72</v>
      </c>
      <c r="J18" s="120">
        <v>0</v>
      </c>
      <c r="K18" s="121">
        <v>49477.66</v>
      </c>
      <c r="L18" s="120">
        <v>0</v>
      </c>
      <c r="M18" s="121">
        <v>44260.3</v>
      </c>
      <c r="N18" s="121">
        <v>0</v>
      </c>
      <c r="O18" s="121">
        <v>0</v>
      </c>
      <c r="P18" s="122">
        <v>49566.84</v>
      </c>
      <c r="Q18" s="122">
        <v>0</v>
      </c>
      <c r="R18" s="122">
        <v>0</v>
      </c>
      <c r="S18" s="122">
        <v>49515.040000000001</v>
      </c>
      <c r="T18" s="122">
        <v>0</v>
      </c>
      <c r="U18" s="122">
        <v>0</v>
      </c>
      <c r="V18" s="122">
        <v>0</v>
      </c>
      <c r="W18" s="122">
        <v>48306.75</v>
      </c>
      <c r="X18" s="122">
        <v>0</v>
      </c>
      <c r="Y18" s="122">
        <v>0</v>
      </c>
      <c r="Z18" s="123">
        <v>49010</v>
      </c>
      <c r="AA18" s="123">
        <v>0</v>
      </c>
      <c r="AB18" s="123">
        <v>0</v>
      </c>
      <c r="AC18" s="123">
        <v>0</v>
      </c>
      <c r="AD18" s="120">
        <v>0</v>
      </c>
      <c r="AE18" s="120">
        <v>50000</v>
      </c>
    </row>
    <row r="19" spans="1:31" ht="30" customHeight="1" x14ac:dyDescent="0.25">
      <c r="A19" s="117"/>
      <c r="B19" s="118">
        <v>16</v>
      </c>
      <c r="C19" s="41" t="s">
        <v>42</v>
      </c>
      <c r="D19" s="42" t="s">
        <v>43</v>
      </c>
      <c r="E19" s="120">
        <v>50000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20">
        <v>0</v>
      </c>
      <c r="L19" s="120">
        <v>0</v>
      </c>
      <c r="M19" s="121">
        <v>22323.42</v>
      </c>
      <c r="N19" s="121">
        <v>0</v>
      </c>
      <c r="O19" s="121">
        <v>0</v>
      </c>
      <c r="P19" s="122">
        <v>19648.96</v>
      </c>
      <c r="Q19" s="122">
        <v>0</v>
      </c>
      <c r="R19" s="122">
        <v>0</v>
      </c>
      <c r="S19" s="122">
        <v>25427.17</v>
      </c>
      <c r="T19" s="122">
        <v>25585.17</v>
      </c>
      <c r="U19" s="122">
        <v>0</v>
      </c>
      <c r="V19" s="122">
        <v>0</v>
      </c>
      <c r="W19" s="122">
        <v>24656.33</v>
      </c>
      <c r="X19" s="122">
        <v>0</v>
      </c>
      <c r="Y19" s="122">
        <v>0</v>
      </c>
      <c r="Z19" s="123">
        <v>0</v>
      </c>
      <c r="AA19" s="123">
        <v>0</v>
      </c>
      <c r="AB19" s="123">
        <v>0</v>
      </c>
      <c r="AC19" s="123">
        <v>0</v>
      </c>
      <c r="AD19" s="120">
        <v>0</v>
      </c>
      <c r="AE19" s="120">
        <v>50000</v>
      </c>
    </row>
    <row r="20" spans="1:31" ht="26.25" customHeight="1" x14ac:dyDescent="0.25">
      <c r="A20" s="117"/>
      <c r="B20" s="118">
        <v>17</v>
      </c>
      <c r="C20" s="41" t="s">
        <v>44</v>
      </c>
      <c r="D20" s="42" t="s">
        <v>45</v>
      </c>
      <c r="E20" s="120">
        <v>50000</v>
      </c>
      <c r="F20" s="120">
        <v>0</v>
      </c>
      <c r="G20" s="120">
        <v>0</v>
      </c>
      <c r="H20" s="120">
        <v>0</v>
      </c>
      <c r="I20" s="120">
        <v>0</v>
      </c>
      <c r="J20" s="120">
        <v>0</v>
      </c>
      <c r="K20" s="120">
        <v>0</v>
      </c>
      <c r="L20" s="120">
        <v>0</v>
      </c>
      <c r="M20" s="121">
        <v>0</v>
      </c>
      <c r="N20" s="121">
        <v>0</v>
      </c>
      <c r="O20" s="121">
        <v>0</v>
      </c>
      <c r="P20" s="122">
        <v>24810.1</v>
      </c>
      <c r="Q20" s="122">
        <v>0</v>
      </c>
      <c r="R20" s="122">
        <v>0</v>
      </c>
      <c r="S20" s="122">
        <v>0</v>
      </c>
      <c r="T20" s="122">
        <v>0</v>
      </c>
      <c r="U20" s="122">
        <v>0</v>
      </c>
      <c r="V20" s="122">
        <v>0</v>
      </c>
      <c r="W20" s="122">
        <v>5350.78</v>
      </c>
      <c r="X20" s="122"/>
      <c r="Y20" s="122"/>
      <c r="Z20" s="123">
        <v>0</v>
      </c>
      <c r="AA20" s="123">
        <v>0</v>
      </c>
      <c r="AB20" s="123">
        <v>0</v>
      </c>
      <c r="AC20" s="123">
        <v>0</v>
      </c>
      <c r="AD20" s="120">
        <v>0</v>
      </c>
      <c r="AE20" s="120">
        <v>50000</v>
      </c>
    </row>
    <row r="21" spans="1:31" ht="30" customHeight="1" x14ac:dyDescent="0.25">
      <c r="A21" s="117"/>
      <c r="B21" s="118">
        <v>18</v>
      </c>
      <c r="C21" s="41" t="s">
        <v>46</v>
      </c>
      <c r="D21" s="42" t="s">
        <v>47</v>
      </c>
      <c r="E21" s="120">
        <v>50000</v>
      </c>
      <c r="F21" s="120">
        <v>0</v>
      </c>
      <c r="G21" s="120">
        <v>0</v>
      </c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1">
        <v>0</v>
      </c>
      <c r="N21" s="121">
        <v>0</v>
      </c>
      <c r="O21" s="121">
        <v>0</v>
      </c>
      <c r="P21" s="122">
        <v>0</v>
      </c>
      <c r="Q21" s="122">
        <v>0</v>
      </c>
      <c r="R21" s="122">
        <v>0</v>
      </c>
      <c r="S21" s="122">
        <v>0</v>
      </c>
      <c r="T21" s="122">
        <v>0</v>
      </c>
      <c r="U21" s="122">
        <v>0</v>
      </c>
      <c r="V21" s="122">
        <v>0</v>
      </c>
      <c r="W21" s="122">
        <v>0</v>
      </c>
      <c r="X21" s="122">
        <v>0</v>
      </c>
      <c r="Y21" s="122">
        <v>0</v>
      </c>
      <c r="Z21" s="123">
        <v>0</v>
      </c>
      <c r="AA21" s="123">
        <v>0</v>
      </c>
      <c r="AB21" s="123">
        <v>0</v>
      </c>
      <c r="AC21" s="123">
        <v>0</v>
      </c>
      <c r="AD21" s="120">
        <v>0</v>
      </c>
      <c r="AE21" s="120">
        <v>50000</v>
      </c>
    </row>
    <row r="22" spans="1:31" ht="30" customHeight="1" x14ac:dyDescent="0.25">
      <c r="A22" s="117"/>
      <c r="B22" s="118">
        <v>19</v>
      </c>
      <c r="C22" s="41" t="s">
        <v>20</v>
      </c>
      <c r="D22" s="42" t="s">
        <v>15</v>
      </c>
      <c r="E22" s="120">
        <v>50000</v>
      </c>
      <c r="F22" s="120">
        <v>0</v>
      </c>
      <c r="G22" s="120">
        <v>0</v>
      </c>
      <c r="H22" s="120">
        <v>0</v>
      </c>
      <c r="I22" s="120">
        <v>0</v>
      </c>
      <c r="J22" s="120">
        <v>0</v>
      </c>
      <c r="K22" s="120">
        <v>0</v>
      </c>
      <c r="L22" s="120">
        <v>0</v>
      </c>
      <c r="M22" s="121">
        <v>0</v>
      </c>
      <c r="N22" s="121">
        <v>0</v>
      </c>
      <c r="O22" s="121">
        <v>0</v>
      </c>
      <c r="P22" s="122">
        <v>0</v>
      </c>
      <c r="Q22" s="122">
        <v>0</v>
      </c>
      <c r="R22" s="122">
        <v>0</v>
      </c>
      <c r="S22" s="122">
        <v>0</v>
      </c>
      <c r="T22" s="122">
        <v>0</v>
      </c>
      <c r="U22" s="122">
        <v>0</v>
      </c>
      <c r="V22" s="122">
        <v>0</v>
      </c>
      <c r="W22" s="122">
        <v>0</v>
      </c>
      <c r="X22" s="122">
        <v>0</v>
      </c>
      <c r="Y22" s="122">
        <v>0</v>
      </c>
      <c r="Z22" s="123">
        <v>0</v>
      </c>
      <c r="AA22" s="123">
        <v>0</v>
      </c>
      <c r="AB22" s="123">
        <v>0</v>
      </c>
      <c r="AC22" s="123">
        <v>0</v>
      </c>
      <c r="AD22" s="122">
        <v>50000</v>
      </c>
      <c r="AE22" s="120">
        <v>0</v>
      </c>
    </row>
    <row r="23" spans="1:31" ht="26.25" customHeight="1" x14ac:dyDescent="0.25">
      <c r="A23" s="127"/>
      <c r="B23" s="118">
        <v>20</v>
      </c>
      <c r="C23" s="41" t="s">
        <v>53</v>
      </c>
      <c r="D23" s="42" t="s">
        <v>52</v>
      </c>
      <c r="E23" s="120">
        <v>50000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20">
        <v>0</v>
      </c>
      <c r="M23" s="121">
        <v>0</v>
      </c>
      <c r="N23" s="121">
        <v>0</v>
      </c>
      <c r="O23" s="121">
        <v>0</v>
      </c>
      <c r="P23" s="122">
        <v>0</v>
      </c>
      <c r="Q23" s="122">
        <v>0</v>
      </c>
      <c r="R23" s="122">
        <v>0</v>
      </c>
      <c r="S23" s="122">
        <v>0</v>
      </c>
      <c r="T23" s="122">
        <v>0</v>
      </c>
      <c r="U23" s="122">
        <v>0</v>
      </c>
      <c r="V23" s="122">
        <v>0</v>
      </c>
      <c r="W23" s="122">
        <v>0</v>
      </c>
      <c r="X23" s="122">
        <v>0</v>
      </c>
      <c r="Y23" s="122">
        <v>0</v>
      </c>
      <c r="Z23" s="123">
        <v>0</v>
      </c>
      <c r="AA23" s="123">
        <v>0</v>
      </c>
      <c r="AB23" s="123">
        <v>0</v>
      </c>
      <c r="AC23" s="123">
        <v>0</v>
      </c>
      <c r="AD23" s="122">
        <v>50000</v>
      </c>
      <c r="AE23" s="120">
        <v>0</v>
      </c>
    </row>
    <row r="24" spans="1:31" ht="26.25" customHeight="1" x14ac:dyDescent="0.25">
      <c r="A24" s="117"/>
      <c r="B24" s="118">
        <v>21</v>
      </c>
      <c r="C24" s="41" t="s">
        <v>62</v>
      </c>
      <c r="D24" s="42" t="s">
        <v>63</v>
      </c>
      <c r="E24" s="128">
        <v>50000</v>
      </c>
      <c r="F24" s="128">
        <v>0</v>
      </c>
      <c r="G24" s="128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9">
        <v>0</v>
      </c>
      <c r="N24" s="129">
        <v>0</v>
      </c>
      <c r="O24" s="129">
        <v>0</v>
      </c>
      <c r="P24" s="122">
        <v>0</v>
      </c>
      <c r="Q24" s="122">
        <v>0</v>
      </c>
      <c r="R24" s="122">
        <v>0</v>
      </c>
      <c r="S24" s="130">
        <v>14998.45</v>
      </c>
      <c r="T24" s="130">
        <v>0</v>
      </c>
      <c r="U24" s="130">
        <v>0</v>
      </c>
      <c r="V24" s="130">
        <v>0</v>
      </c>
      <c r="W24" s="130">
        <v>18536.009999999998</v>
      </c>
      <c r="X24" s="130">
        <v>0</v>
      </c>
      <c r="Y24" s="130">
        <v>0</v>
      </c>
      <c r="Z24" s="131">
        <v>16772.18</v>
      </c>
      <c r="AA24" s="131">
        <v>0</v>
      </c>
      <c r="AB24" s="131">
        <v>0</v>
      </c>
      <c r="AC24" s="131">
        <v>0</v>
      </c>
      <c r="AD24" s="128">
        <v>0</v>
      </c>
      <c r="AE24" s="128">
        <v>50000</v>
      </c>
    </row>
    <row r="25" spans="1:31" ht="26.25" customHeight="1" x14ac:dyDescent="0.25">
      <c r="A25" s="117"/>
      <c r="B25" s="118">
        <v>22</v>
      </c>
      <c r="C25" s="41" t="s">
        <v>65</v>
      </c>
      <c r="D25" s="42" t="s">
        <v>10</v>
      </c>
      <c r="E25" s="120">
        <v>25000</v>
      </c>
      <c r="F25" s="120">
        <v>0</v>
      </c>
      <c r="G25" s="120">
        <v>0</v>
      </c>
      <c r="H25" s="120">
        <v>0</v>
      </c>
      <c r="I25" s="120">
        <v>0</v>
      </c>
      <c r="J25" s="120">
        <v>0</v>
      </c>
      <c r="K25" s="120">
        <v>0</v>
      </c>
      <c r="L25" s="120">
        <v>0</v>
      </c>
      <c r="M25" s="121">
        <v>0</v>
      </c>
      <c r="N25" s="121">
        <v>0</v>
      </c>
      <c r="O25" s="121">
        <v>0</v>
      </c>
      <c r="P25" s="122">
        <v>0</v>
      </c>
      <c r="Q25" s="122">
        <v>0</v>
      </c>
      <c r="R25" s="122">
        <v>0</v>
      </c>
      <c r="S25" s="122">
        <v>0</v>
      </c>
      <c r="T25" s="122">
        <v>0</v>
      </c>
      <c r="U25" s="122">
        <v>0</v>
      </c>
      <c r="V25" s="122">
        <v>0</v>
      </c>
      <c r="W25" s="122">
        <v>6867.68</v>
      </c>
      <c r="X25" s="122">
        <v>14363.12</v>
      </c>
      <c r="Y25" s="122">
        <v>0</v>
      </c>
      <c r="Z25" s="123">
        <v>0</v>
      </c>
      <c r="AA25" s="131">
        <v>0</v>
      </c>
      <c r="AB25" s="131">
        <v>0</v>
      </c>
      <c r="AC25" s="131">
        <v>0</v>
      </c>
      <c r="AD25" s="120">
        <v>0</v>
      </c>
      <c r="AE25" s="120">
        <v>25000</v>
      </c>
    </row>
    <row r="26" spans="1:31" ht="26.25" customHeight="1" x14ac:dyDescent="0.25">
      <c r="A26" s="117"/>
      <c r="B26" s="118">
        <v>23</v>
      </c>
      <c r="C26" s="41" t="s">
        <v>53</v>
      </c>
      <c r="D26" s="42" t="s">
        <v>37</v>
      </c>
      <c r="E26" s="128">
        <v>50000</v>
      </c>
      <c r="F26" s="128">
        <v>0</v>
      </c>
      <c r="G26" s="128">
        <v>0</v>
      </c>
      <c r="H26" s="128">
        <v>0</v>
      </c>
      <c r="I26" s="128">
        <v>0</v>
      </c>
      <c r="J26" s="128">
        <v>0</v>
      </c>
      <c r="K26" s="132">
        <v>0</v>
      </c>
      <c r="L26" s="120"/>
      <c r="M26" s="121">
        <v>0</v>
      </c>
      <c r="N26" s="121">
        <v>0</v>
      </c>
      <c r="O26" s="121">
        <v>0</v>
      </c>
      <c r="P26" s="122">
        <v>0</v>
      </c>
      <c r="Q26" s="122">
        <v>0</v>
      </c>
      <c r="R26" s="133">
        <v>0</v>
      </c>
      <c r="S26" s="134">
        <v>0</v>
      </c>
      <c r="T26" s="134">
        <v>0</v>
      </c>
      <c r="U26" s="134">
        <v>0</v>
      </c>
      <c r="V26" s="134">
        <v>0</v>
      </c>
      <c r="W26" s="134">
        <v>0</v>
      </c>
      <c r="X26" s="134">
        <v>0</v>
      </c>
      <c r="Y26" s="134">
        <v>0</v>
      </c>
      <c r="Z26" s="123">
        <v>0</v>
      </c>
      <c r="AA26" s="131">
        <v>0</v>
      </c>
      <c r="AB26" s="131">
        <v>0</v>
      </c>
      <c r="AC26" s="131">
        <v>0</v>
      </c>
      <c r="AD26" s="128">
        <v>0</v>
      </c>
      <c r="AE26" s="128">
        <v>50000</v>
      </c>
    </row>
    <row r="27" spans="1:31" ht="30" customHeight="1" x14ac:dyDescent="0.25">
      <c r="A27" s="117"/>
      <c r="B27" s="118">
        <v>24</v>
      </c>
      <c r="C27" s="41" t="s">
        <v>36</v>
      </c>
      <c r="D27" s="42" t="s">
        <v>15</v>
      </c>
      <c r="E27" s="128">
        <v>50000</v>
      </c>
      <c r="F27" s="128">
        <v>0</v>
      </c>
      <c r="G27" s="128">
        <v>0</v>
      </c>
      <c r="H27" s="128">
        <v>0</v>
      </c>
      <c r="I27" s="128">
        <v>0</v>
      </c>
      <c r="J27" s="128">
        <v>0</v>
      </c>
      <c r="K27" s="132">
        <v>0</v>
      </c>
      <c r="L27" s="120">
        <v>0</v>
      </c>
      <c r="M27" s="121">
        <v>0</v>
      </c>
      <c r="N27" s="121">
        <v>0</v>
      </c>
      <c r="O27" s="121">
        <v>0</v>
      </c>
      <c r="P27" s="122">
        <v>0</v>
      </c>
      <c r="Q27" s="122">
        <v>0</v>
      </c>
      <c r="R27" s="133">
        <v>0</v>
      </c>
      <c r="S27" s="134">
        <v>0</v>
      </c>
      <c r="T27" s="134">
        <v>0</v>
      </c>
      <c r="U27" s="134">
        <v>0</v>
      </c>
      <c r="V27" s="134">
        <v>0</v>
      </c>
      <c r="W27" s="134">
        <v>0</v>
      </c>
      <c r="X27" s="134">
        <v>0</v>
      </c>
      <c r="Y27" s="134">
        <v>0</v>
      </c>
      <c r="Z27" s="123">
        <v>0</v>
      </c>
      <c r="AA27" s="131">
        <v>0</v>
      </c>
      <c r="AB27" s="131">
        <v>0</v>
      </c>
      <c r="AC27" s="131">
        <v>0</v>
      </c>
      <c r="AD27" s="128">
        <v>0</v>
      </c>
      <c r="AE27" s="128">
        <v>50000</v>
      </c>
    </row>
    <row r="28" spans="1:31" ht="26.25" customHeight="1" x14ac:dyDescent="0.25">
      <c r="A28" s="117"/>
      <c r="B28" s="119">
        <v>25</v>
      </c>
      <c r="C28" s="41" t="s">
        <v>74</v>
      </c>
      <c r="D28" s="42" t="s">
        <v>52</v>
      </c>
      <c r="E28" s="128">
        <v>50000</v>
      </c>
      <c r="F28" s="128">
        <v>0</v>
      </c>
      <c r="G28" s="128">
        <v>0</v>
      </c>
      <c r="H28" s="128">
        <v>0</v>
      </c>
      <c r="I28" s="128">
        <v>0</v>
      </c>
      <c r="J28" s="128">
        <v>0</v>
      </c>
      <c r="K28" s="132">
        <v>0</v>
      </c>
      <c r="L28" s="120">
        <v>0</v>
      </c>
      <c r="M28" s="121">
        <v>0</v>
      </c>
      <c r="N28" s="121">
        <v>0</v>
      </c>
      <c r="O28" s="121">
        <v>0</v>
      </c>
      <c r="P28" s="122">
        <v>0</v>
      </c>
      <c r="Q28" s="122">
        <v>0</v>
      </c>
      <c r="R28" s="133">
        <v>0</v>
      </c>
      <c r="S28" s="122">
        <v>0</v>
      </c>
      <c r="T28" s="122">
        <v>0</v>
      </c>
      <c r="U28" s="133">
        <v>0</v>
      </c>
      <c r="V28" s="133">
        <v>0</v>
      </c>
      <c r="W28" s="134">
        <v>0</v>
      </c>
      <c r="X28" s="134">
        <v>0</v>
      </c>
      <c r="Y28" s="134">
        <v>0</v>
      </c>
      <c r="Z28" s="123">
        <v>0</v>
      </c>
      <c r="AA28" s="131">
        <v>0</v>
      </c>
      <c r="AB28" s="131">
        <v>0</v>
      </c>
      <c r="AC28" s="131">
        <v>0</v>
      </c>
      <c r="AD28" s="128">
        <v>0</v>
      </c>
      <c r="AE28" s="128">
        <v>50000</v>
      </c>
    </row>
    <row r="29" spans="1:31" ht="26.25" customHeight="1" x14ac:dyDescent="0.25">
      <c r="A29" s="117"/>
      <c r="B29" s="119">
        <v>26</v>
      </c>
      <c r="C29" s="41" t="s">
        <v>87</v>
      </c>
      <c r="D29" s="42" t="s">
        <v>10</v>
      </c>
      <c r="E29" s="120">
        <v>25000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  <c r="K29" s="120">
        <v>0</v>
      </c>
      <c r="L29" s="120">
        <v>0</v>
      </c>
      <c r="M29" s="121">
        <v>0</v>
      </c>
      <c r="N29" s="121">
        <v>0</v>
      </c>
      <c r="O29" s="121">
        <v>0</v>
      </c>
      <c r="P29" s="122">
        <v>0</v>
      </c>
      <c r="Q29" s="122">
        <v>0</v>
      </c>
      <c r="R29" s="122">
        <v>0</v>
      </c>
      <c r="S29" s="122">
        <v>0</v>
      </c>
      <c r="T29" s="122">
        <v>0</v>
      </c>
      <c r="U29" s="122">
        <v>0</v>
      </c>
      <c r="V29" s="122">
        <v>0</v>
      </c>
      <c r="W29" s="122">
        <v>0</v>
      </c>
      <c r="X29" s="122">
        <v>0</v>
      </c>
      <c r="Y29" s="122">
        <v>0</v>
      </c>
      <c r="Z29" s="123">
        <v>0</v>
      </c>
      <c r="AA29" s="123">
        <v>0</v>
      </c>
      <c r="AB29" s="123">
        <v>0</v>
      </c>
      <c r="AC29" s="131">
        <v>0</v>
      </c>
      <c r="AD29" s="120">
        <v>0</v>
      </c>
      <c r="AE29" s="120">
        <v>25000</v>
      </c>
    </row>
    <row r="30" spans="1:31" ht="19.5" customHeight="1" x14ac:dyDescent="0.25">
      <c r="A30" s="117"/>
      <c r="B30" s="117"/>
      <c r="C30" s="117"/>
      <c r="D30" s="135" t="s">
        <v>51</v>
      </c>
      <c r="E30" s="46">
        <f>SUM(E4:E28)</f>
        <v>1180000</v>
      </c>
      <c r="F30" s="46">
        <f>SUM(F4:F29)</f>
        <v>10000</v>
      </c>
      <c r="G30" s="46">
        <f>SUM(G4:G29)</f>
        <v>137061.59</v>
      </c>
      <c r="H30" s="46">
        <f>SUM(H4:H29)</f>
        <v>74006.429999999993</v>
      </c>
      <c r="I30" s="46">
        <f>SUM(I10:I28)</f>
        <v>114782.79000000001</v>
      </c>
      <c r="J30" s="46">
        <f>SUM(J10:J28)</f>
        <v>0</v>
      </c>
      <c r="K30" s="268">
        <f>SUM(K9:L28)</f>
        <v>162129.55000000002</v>
      </c>
      <c r="L30" s="269"/>
      <c r="M30" s="267">
        <f>SUM(M4:O28)</f>
        <v>349854.39999999997</v>
      </c>
      <c r="N30" s="267"/>
      <c r="O30" s="267"/>
      <c r="P30" s="268">
        <f>SUM(P4:R28)</f>
        <v>437799.38000000006</v>
      </c>
      <c r="Q30" s="270"/>
      <c r="R30" s="269"/>
      <c r="S30" s="267">
        <f>SUM(S4:V28)</f>
        <v>552994.79999999993</v>
      </c>
      <c r="T30" s="267"/>
      <c r="U30" s="267"/>
      <c r="V30" s="267"/>
      <c r="W30" s="268">
        <f>SUM(W4:Y28)</f>
        <v>491673.38000000006</v>
      </c>
      <c r="X30" s="270"/>
      <c r="Y30" s="269"/>
      <c r="Z30" s="256">
        <f>SUM(Z4:AC29)</f>
        <v>546115.96000000008</v>
      </c>
      <c r="AA30" s="260"/>
      <c r="AB30" s="260"/>
      <c r="AC30" s="257"/>
      <c r="AD30" s="136">
        <f>SUM(AD4:AD29)</f>
        <v>150000</v>
      </c>
      <c r="AE30" s="115">
        <f>SUM(AE4:AE29)</f>
        <v>1065000</v>
      </c>
    </row>
    <row r="31" spans="1:31" x14ac:dyDescent="0.25">
      <c r="A31" s="117"/>
      <c r="I31" s="266"/>
      <c r="J31" s="266"/>
    </row>
    <row r="32" spans="1:31" x14ac:dyDescent="0.25">
      <c r="I32" s="117"/>
      <c r="J32" s="117"/>
    </row>
  </sheetData>
  <mergeCells count="9">
    <mergeCell ref="A1:AA1"/>
    <mergeCell ref="I31:J31"/>
    <mergeCell ref="C2:AE2"/>
    <mergeCell ref="M30:O30"/>
    <mergeCell ref="K30:L30"/>
    <mergeCell ref="P30:R30"/>
    <mergeCell ref="S30:V30"/>
    <mergeCell ref="W30:Y30"/>
    <mergeCell ref="Z30:AC3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Enero25</vt:lpstr>
      <vt:lpstr>Febrero25</vt:lpstr>
      <vt:lpstr>Marzo25</vt:lpstr>
      <vt:lpstr>Abril25</vt:lpstr>
      <vt:lpstr>Mayo25</vt:lpstr>
      <vt:lpstr>Junio25</vt:lpstr>
      <vt:lpstr>Julio25</vt:lpstr>
      <vt:lpstr>Agosto25</vt:lpstr>
      <vt:lpstr>Septiembre25</vt:lpstr>
      <vt:lpstr>Octubre25</vt:lpstr>
      <vt:lpstr>Noviembre25</vt:lpstr>
      <vt:lpstr>Diciembre25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Villalpando Valladares Beatriz</dc:creator>
  <cp:lastModifiedBy>Cano Maldonado Jair Benjamin</cp:lastModifiedBy>
  <dcterms:created xsi:type="dcterms:W3CDTF">2023-01-11T20:30:39Z</dcterms:created>
  <dcterms:modified xsi:type="dcterms:W3CDTF">2026-03-17T17:52:15Z</dcterms:modified>
</cp:coreProperties>
</file>