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mv="urn:schemas-microsoft-com:mac:vml" xmlns:mx="http://schemas.microsoft.com/office/mac/excel/2008/main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F19" sheetId="1" r:id="rId3"/>
  </sheets>
  <definedNames/>
  <calcPr calcId="0"/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<sst xmlns="http://schemas.openxmlformats.org/spreadsheetml/2006/main" count="52" uniqueCount="52">
  <si>
    <t>MUNICIPIO GUADALAJARA</t>
  </si>
  <si>
    <t>Estado Analítico del Ejercicio del Presupuesto de Egresos</t>
  </si>
  <si>
    <t>Clasificación Funcional (Finalidad y Función)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</si>
  <si>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</si>
  <si>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</si>
  <si>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</si>
  <si>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</si>
  <si>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</si>
  <si>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</si>
  <si>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</si>
  <si>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</si>
  <si>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</si>
  <si>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</si>
  <si>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</si>
  <si>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</si>
  <si>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</si>
  <si>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</si>
  <si>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</si>
  <si>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</si>
  <si>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</si>
  <si>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</si>
  <si>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</si>
  <si>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</si>
  <si>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</si>
  <si>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</si>
  <si>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</si>
  <si>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</si>
  <si>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</si>
  <si>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</si>
  <si>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</si>
  <si>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</si>
  <si>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</si>
  <si>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</si>
  <si>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</si>
  <si>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</si>
  <si>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</si>
  <si>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</si>
  <si>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</si>
  <si>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</si>
  <si>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</si>
  <si>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</si>
  <si>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</si>
  <si>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</si>
  <si>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</si>
  <si>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 xml:space="preserve">   Total del Egreso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</si>
  <si>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</si>
  <si>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</si>
  <si>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</si>
  <si>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</si>
  <si>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</si>
  <si>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</si>
  <si>
    <t>#REF!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</si>
</sst>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 ;\-0\ "/>
    <numFmt numFmtId="165" formatCode="_-&quot;$&quot;* #,##0_-;\-&quot;$&quot;* #,##0_-;_-&quot;$&quot;* &quot;-&quot;_-;_-@"/>
  </numFmts>
  <fonts count="11"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26"/>
      <color theme="1"/>
      <name val="C39HrP24DhTt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hair">
        <color rgb="FFD8D8D8"/>
      </top>
      <bottom/>
    </border>
    <border>
      <left/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hair">
        <color rgb="FFD8D8D8"/>
      </bottom>
    </border>
    <border>
      <left/>
      <right style="thin">
        <color rgb="FF000000"/>
      </right>
      <top/>
      <bottom style="hair">
        <color rgb="FFD8D8D8"/>
      </bottom>
    </border>
    <border>
      <left/>
      <right style="thin">
        <color rgb="FF000000"/>
      </right>
      <top style="hair">
        <color rgb="FFD8D8D8"/>
      </top>
      <bottom style="thin">
        <color rgb="FF00000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1">
    <xf numFmtId="0" fontId="0" fillId="0" borderId="0" xfId="0" applyFont="1" applyAlignment="1">
      <alignment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Font="1" applyBorder="1"/>
    <xf numFmtId="164" fontId="2" fillId="0" borderId="3" xfId="0" applyNumberFormat="1" applyFont="1" applyBorder="1" applyAlignment="1">
      <alignment vertical="center" wrapText="1"/>
    </xf>
    <xf numFmtId="0" fontId="3" fillId="0" borderId="0" xfId="0" applyFont="1"/>
    <xf numFmtId="164" fontId="4" fillId="2" borderId="3" xfId="0" applyNumberFormat="1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/>
    <xf numFmtId="0" fontId="3" fillId="0" borderId="3" xfId="0" applyFont="1" applyBorder="1"/>
    <xf numFmtId="164" fontId="5" fillId="2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vertical="center"/>
    </xf>
    <xf numFmtId="0" fontId="5" fillId="2" borderId="4" xfId="0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/>
    <xf numFmtId="0" fontId="5" fillId="0" borderId="3" xfId="0" applyFont="1" applyBorder="1"/>
    <xf numFmtId="0" fontId="6" fillId="2" borderId="1" xfId="0" applyFont="1" applyBorder="1" applyAlignment="1">
      <alignment horizontal="center" vertical="center" wrapText="1"/>
    </xf>
    <xf numFmtId="0" fontId="0" fillId="0" borderId="6" xfId="0" applyFont="1" applyBorder="1"/>
    <xf numFmtId="165" fontId="5" fillId="2" borderId="7" xfId="0" applyNumberFormat="1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165" fontId="7" fillId="2" borderId="1" xfId="0" applyNumberFormat="1" applyFont="1" applyBorder="1" applyAlignment="1">
      <alignment horizontal="center" vertical="center" wrapText="1"/>
    </xf>
    <xf numFmtId="0" fontId="0" fillId="0" borderId="4" xfId="0" applyFont="1" applyBorder="1"/>
    <xf numFmtId="0" fontId="0" fillId="0" borderId="10" xfId="0" applyFont="1" applyBorder="1"/>
    <xf numFmtId="165" fontId="7" fillId="2" borderId="11" xfId="0" applyNumberFormat="1" applyFont="1" applyBorder="1" applyAlignment="1">
      <alignment horizontal="center" vertical="center" wrapText="1"/>
    </xf>
    <xf numFmtId="0" fontId="0" fillId="0" borderId="4" xfId="0" applyFont="1" applyBorder="1"/>
    <xf numFmtId="0" fontId="6" fillId="0" borderId="1" xfId="0" applyFont="1" applyBorder="1" applyAlignment="1">
      <alignment horizontal="left" vertical="top" wrapText="1"/>
    </xf>
    <xf numFmtId="4" fontId="6" fillId="0" borderId="12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3" fillId="0" borderId="13" xfId="0" applyFont="1" applyBorder="1"/>
    <xf numFmtId="0" fontId="8" fillId="3" borderId="14" xfId="0" applyFont="1" applyFill="1" applyBorder="1" applyAlignment="1">
      <alignment vertical="center"/>
    </xf>
    <xf numFmtId="4" fontId="3" fillId="0" borderId="15" xfId="0" applyNumberFormat="1" applyFont="1" applyBorder="1" applyAlignment="1">
      <alignment horizontal="right" vertical="center" wrapText="1"/>
    </xf>
    <xf numFmtId="4" fontId="3" fillId="4" borderId="15" xfId="0" applyNumberFormat="1" applyFont="1" applyFill="1" applyBorder="1" applyAlignment="1">
      <alignment horizontal="right" vertical="top" wrapText="1"/>
    </xf>
    <xf numFmtId="4" fontId="3" fillId="4" borderId="3" xfId="0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horizontal="left" vertical="top" wrapText="1"/>
    </xf>
    <xf numFmtId="0" fontId="0" fillId="0" borderId="17" xfId="0" applyFont="1" applyBorder="1"/>
    <xf numFmtId="4" fontId="6" fillId="0" borderId="15" xfId="0" applyNumberFormat="1" applyFont="1" applyBorder="1" applyAlignment="1">
      <alignment horizontal="right" vertical="top" wrapText="1"/>
    </xf>
    <xf numFmtId="4" fontId="6" fillId="0" borderId="3" xfId="0" applyNumberFormat="1" applyFont="1" applyBorder="1" applyAlignment="1">
      <alignment horizontal="right" vertical="top" wrapText="1"/>
    </xf>
    <xf numFmtId="4" fontId="6" fillId="0" borderId="15" xfId="0" applyNumberFormat="1" applyFont="1" applyBorder="1" applyAlignment="1">
      <alignment horizontal="right" vertical="top"/>
    </xf>
    <xf numFmtId="4" fontId="6" fillId="0" borderId="3" xfId="0" applyNumberFormat="1" applyFont="1" applyBorder="1" applyAlignment="1">
      <alignment horizontal="right" vertical="top"/>
    </xf>
    <xf numFmtId="0" fontId="8" fillId="3" borderId="14" xfId="0" applyFont="1" applyBorder="1" applyAlignment="1">
      <alignment vertical="center" wrapText="1"/>
    </xf>
    <xf numFmtId="0" fontId="3" fillId="0" borderId="4" xfId="0" applyFont="1" applyBorder="1"/>
    <xf numFmtId="0" fontId="8" fillId="3" borderId="18" xfId="0" applyFont="1" applyBorder="1" applyAlignment="1">
      <alignment vertical="center"/>
    </xf>
    <xf numFmtId="0" fontId="6" fillId="0" borderId="7" xfId="0" applyFont="1" applyBorder="1" applyAlignment="1">
      <alignment horizontal="left" vertical="top"/>
    </xf>
    <xf numFmtId="4" fontId="6" fillId="0" borderId="11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0" fontId="9" fillId="0" borderId="0" xfId="0" applyFont="1"/>
    <xf numFmtId="0" fontId="3" fillId="0" borderId="5" xfId="0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mx="http://schemas.microsoft.com/office/mac/excel/2008/main" xmlns:mv="urn:schemas-microsoft-com:mac:vml" xmlns:x15="http://schemas.microsoft.com/office/spreadsheetml/2010/11/main" mc:Ignorable="x14ac xr xr2 xr3" xr:uid="{00000000-0001-0000-0000-000000000000}">
  <sheetPr>
    <tabColor rgb="FFD8D8D8"/>
  </sheetPr>
  <dimension ref="A1:Z1000"/>
  <sheetViews>
    <sheetView showGridLines="0" workbookViewId="0" topLeftCell="A1">
      <pane ySplit="7" topLeftCell="A8" activePane="bottomLeft" state="frozen"/>
      <selection pane="topLeft" activeCell="A1" sqref="A1"/>
      <selection pane="bottomLeft" activeCell="B9" sqref="B9"/>
    </sheetView>
  </sheetViews>
  <sheetFormatPr defaultColWidth="12.6342857142857" defaultRowHeight="15.75" customHeight="1"/>
  <cols>
    <col min="1" max="1" width="1.42857142857143" customWidth="1"/>
    <col min="2" max="2" width="75" customWidth="1"/>
    <col min="3" max="8" width="15.7142857142857" customWidth="1"/>
    <col min="9" max="9" width="0.857142857142857" customWidth="1"/>
    <col min="10" max="26" width="9.42857142857143" customWidth="1"/>
  </cols>
  <sheetData>
    <row r="1" spans="1:26" ht="41.2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>
      <c r="A2" s="6" t="s">
        <v>1</v>
      </c>
      <c r="B2" s="7"/>
      <c r="C2" s="7"/>
      <c r="D2" s="7"/>
      <c r="E2" s="7"/>
      <c r="F2" s="7"/>
      <c r="G2" s="7"/>
      <c r="H2" s="8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>
      <c r="A3" s="6" t="s">
        <v>2</v>
      </c>
      <c r="B3" s="7"/>
      <c r="C3" s="7"/>
      <c r="D3" s="7"/>
      <c r="E3" s="7"/>
      <c r="F3" s="7"/>
      <c r="G3" s="7"/>
      <c r="H3" s="8"/>
      <c r="I3" s="9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>
      <c r="A4" s="10" t="s">
        <v>51</v>
      </c>
      <c r="B4" s="7"/>
      <c r="C4" s="7"/>
      <c r="D4" s="7"/>
      <c r="E4" s="7"/>
      <c r="F4" s="7"/>
      <c r="G4" s="7"/>
      <c r="H4" s="8"/>
      <c r="I4" s="1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>
      <c r="A5" s="12" t="s">
        <v>3</v>
      </c>
      <c r="B5" s="13"/>
      <c r="C5" s="13"/>
      <c r="D5" s="13"/>
      <c r="E5" s="13"/>
      <c r="F5" s="13"/>
      <c r="G5" s="13"/>
      <c r="H5" s="14"/>
      <c r="I5" s="1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>
      <c r="A6" s="16" t="s">
        <v>4</v>
      </c>
      <c r="B6" s="17"/>
      <c r="C6" s="18" t="s">
        <v>5</v>
      </c>
      <c r="D6" s="19"/>
      <c r="E6" s="19"/>
      <c r="F6" s="19"/>
      <c r="G6" s="20"/>
      <c r="H6" s="21" t="s">
        <v>6</v>
      </c>
      <c r="I6" s="9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>
      <c r="A7" s="22"/>
      <c r="B7" s="23"/>
      <c r="C7" s="24" t="s">
        <v>7</v>
      </c>
      <c r="D7" s="24" t="s">
        <v>8</v>
      </c>
      <c r="E7" s="24" t="s">
        <v>9</v>
      </c>
      <c r="F7" s="24" t="s">
        <v>10</v>
      </c>
      <c r="G7" s="24" t="s">
        <v>11</v>
      </c>
      <c r="H7" s="25"/>
      <c r="I7" s="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26" t="s">
        <v>12</v>
      </c>
      <c r="B8" s="17"/>
      <c r="C8" s="27">
        <v>6.3410127934E9</v>
      </c>
      <c r="D8" s="27">
        <v>3.207477614E8</v>
      </c>
      <c r="E8" s="27">
        <v>6.6617605548E9</v>
      </c>
      <c r="F8" s="27">
        <v>6.07923580763E9</v>
      </c>
      <c r="G8" s="27">
        <v>5.54054531211E9</v>
      </c>
      <c r="H8" s="28">
        <v>5.8252474717E8</v>
      </c>
      <c r="I8" s="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>
      <c r="A9" s="29"/>
      <c r="B9" s="30" t="s">
        <v>13</v>
      </c>
      <c r="C9" s="31">
        <v>4.121162171E7</v>
      </c>
      <c r="D9" s="31">
        <v>-5474466.87</v>
      </c>
      <c r="E9" s="32">
        <v>3.573715484E7</v>
      </c>
      <c r="F9" s="31">
        <v>3.554338608E7</v>
      </c>
      <c r="G9" s="31">
        <v>3.459052337E7</v>
      </c>
      <c r="H9" s="33">
        <v>193768.76</v>
      </c>
      <c r="I9" s="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>
      <c r="A10" s="9"/>
      <c r="B10" s="30" t="s">
        <v>14</v>
      </c>
      <c r="C10" s="31">
        <v>1.1442919786E8</v>
      </c>
      <c r="D10" s="31">
        <v>4.642505148E7</v>
      </c>
      <c r="E10" s="32">
        <v>1.6085424934E8</v>
      </c>
      <c r="F10" s="31">
        <v>1.5886472938E8</v>
      </c>
      <c r="G10" s="31">
        <v>1.5779489588E8</v>
      </c>
      <c r="H10" s="33">
        <v>1989519.96</v>
      </c>
      <c r="I10" s="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>
      <c r="A11" s="9"/>
      <c r="B11" s="30" t="s">
        <v>15</v>
      </c>
      <c r="C11" s="31">
        <v>9.9455963439E8</v>
      </c>
      <c r="D11" s="31">
        <v>-5.902660624E7</v>
      </c>
      <c r="E11" s="32">
        <v>9.3553302815E8</v>
      </c>
      <c r="F11" s="31">
        <v>9.1771463477E8</v>
      </c>
      <c r="G11" s="31">
        <v>8.8789018102E8</v>
      </c>
      <c r="H11" s="33">
        <v>1.781839338E7</v>
      </c>
      <c r="I11" s="9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>
      <c r="A12" s="9"/>
      <c r="B12" s="30" t="s">
        <v>16</v>
      </c>
      <c r="C12" s="31">
        <v>0</v>
      </c>
      <c r="D12" s="31">
        <v>0</v>
      </c>
      <c r="E12" s="32">
        <v>0</v>
      </c>
      <c r="F12" s="31">
        <v>0</v>
      </c>
      <c r="G12" s="31">
        <v>0</v>
      </c>
      <c r="H12" s="33">
        <v>0</v>
      </c>
      <c r="I12" s="9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>
      <c r="A13" s="9"/>
      <c r="B13" s="30" t="s">
        <v>17</v>
      </c>
      <c r="C13" s="31">
        <v>1.27830660959E9</v>
      </c>
      <c r="D13" s="31">
        <v>1.2251924919E8</v>
      </c>
      <c r="E13" s="32">
        <v>1.40082585878E9</v>
      </c>
      <c r="F13" s="31">
        <v>1.33804741791E9</v>
      </c>
      <c r="G13" s="31">
        <v>1.31962245217E9</v>
      </c>
      <c r="H13" s="33">
        <v>6.277844087E7</v>
      </c>
      <c r="I13" s="9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>
      <c r="A14" s="9"/>
      <c r="B14" s="30" t="s">
        <v>18</v>
      </c>
      <c r="C14" s="31">
        <v>0</v>
      </c>
      <c r="D14" s="31">
        <v>0</v>
      </c>
      <c r="E14" s="32">
        <v>0</v>
      </c>
      <c r="F14" s="31">
        <v>0</v>
      </c>
      <c r="G14" s="31">
        <v>0</v>
      </c>
      <c r="H14" s="33">
        <v>0</v>
      </c>
      <c r="I14" s="9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>
      <c r="A15" s="9"/>
      <c r="B15" s="30" t="s">
        <v>19</v>
      </c>
      <c r="C15" s="31">
        <v>2.7918183827E9</v>
      </c>
      <c r="D15" s="31">
        <v>-2.6298176275E8</v>
      </c>
      <c r="E15" s="32">
        <v>2.52883661995E9</v>
      </c>
      <c r="F15" s="31">
        <v>2.16110958366E9</v>
      </c>
      <c r="G15" s="31">
        <v>1.878266496E9</v>
      </c>
      <c r="H15" s="33">
        <v>3.6772703629E8</v>
      </c>
      <c r="I15" s="9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>
      <c r="A16" s="9"/>
      <c r="B16" s="30" t="s">
        <v>20</v>
      </c>
      <c r="C16" s="31">
        <v>1.12068734715E9</v>
      </c>
      <c r="D16" s="31">
        <v>4.7928629659E8</v>
      </c>
      <c r="E16" s="32">
        <v>1.59997364374E9</v>
      </c>
      <c r="F16" s="31">
        <v>1.46795605583E9</v>
      </c>
      <c r="G16" s="31">
        <v>1.26238076367E9</v>
      </c>
      <c r="H16" s="33">
        <v>1.3201758791E8</v>
      </c>
      <c r="I16" s="9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34" t="s">
        <v>21</v>
      </c>
      <c r="B17" s="35"/>
      <c r="C17" s="36">
        <v>5.6689689952E9</v>
      </c>
      <c r="D17" s="36">
        <v>-2.0118159358E8</v>
      </c>
      <c r="E17" s="36">
        <v>5.46778740162E9</v>
      </c>
      <c r="F17" s="36">
        <v>5.17856704585E9</v>
      </c>
      <c r="G17" s="36">
        <v>4.33744664056E9</v>
      </c>
      <c r="H17" s="37">
        <v>2.8922035577E8</v>
      </c>
      <c r="I17" s="9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>
      <c r="A18" s="29"/>
      <c r="B18" s="30" t="s">
        <v>22</v>
      </c>
      <c r="C18" s="31">
        <v>6.259460725E7</v>
      </c>
      <c r="D18" s="31">
        <v>4467167.23</v>
      </c>
      <c r="E18" s="32">
        <v>6.706177448E7</v>
      </c>
      <c r="F18" s="31">
        <v>6.355864068E7</v>
      </c>
      <c r="G18" s="31">
        <v>5.888740789E7</v>
      </c>
      <c r="H18" s="33">
        <v>3503133.80</v>
      </c>
      <c r="I18" s="9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>
      <c r="A19" s="9"/>
      <c r="B19" s="30" t="s">
        <v>23</v>
      </c>
      <c r="C19" s="31">
        <v>3.98098282776E9</v>
      </c>
      <c r="D19" s="31">
        <v>-1.2254562678E8</v>
      </c>
      <c r="E19" s="32">
        <v>3.85843720098E9</v>
      </c>
      <c r="F19" s="31">
        <v>3.64493866418E9</v>
      </c>
      <c r="G19" s="31">
        <v>2.97680806418E9</v>
      </c>
      <c r="H19" s="33">
        <v>2.134985368E8</v>
      </c>
      <c r="I19" s="9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>
      <c r="A20" s="9"/>
      <c r="B20" s="30" t="s">
        <v>24</v>
      </c>
      <c r="C20" s="31">
        <v>6.8488656556E8</v>
      </c>
      <c r="D20" s="31">
        <v>-5.582094383E7</v>
      </c>
      <c r="E20" s="32">
        <v>6.2906562173E8</v>
      </c>
      <c r="F20" s="31">
        <v>5.9472940537E8</v>
      </c>
      <c r="G20" s="31">
        <v>5.4761772562E8</v>
      </c>
      <c r="H20" s="33">
        <v>3.433621636E7</v>
      </c>
      <c r="I20" s="9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>
      <c r="A21" s="9"/>
      <c r="B21" s="30" t="s">
        <v>25</v>
      </c>
      <c r="C21" s="31">
        <v>4.7921776263E8</v>
      </c>
      <c r="D21" s="31">
        <v>-1.674918943E7</v>
      </c>
      <c r="E21" s="32">
        <v>4.624685732E8</v>
      </c>
      <c r="F21" s="31">
        <v>4.5490629307E8</v>
      </c>
      <c r="G21" s="31">
        <v>4.4652500834E8</v>
      </c>
      <c r="H21" s="33">
        <v>7562280.13</v>
      </c>
      <c r="I21" s="9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>
      <c r="A22" s="9"/>
      <c r="B22" s="30" t="s">
        <v>26</v>
      </c>
      <c r="C22" s="31">
        <v>3.995235111E7</v>
      </c>
      <c r="D22" s="31">
        <v>1.640426427E7</v>
      </c>
      <c r="E22" s="32">
        <v>5.635661538E7</v>
      </c>
      <c r="F22" s="31">
        <v>5.427616256E7</v>
      </c>
      <c r="G22" s="31">
        <v>5.160847327E7</v>
      </c>
      <c r="H22" s="33">
        <v>2080452.82</v>
      </c>
      <c r="I22" s="9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>
      <c r="A23" s="9"/>
      <c r="B23" s="30" t="s">
        <v>27</v>
      </c>
      <c r="C23" s="31">
        <v>0</v>
      </c>
      <c r="D23" s="31">
        <v>0</v>
      </c>
      <c r="E23" s="32">
        <v>0</v>
      </c>
      <c r="F23" s="31">
        <v>0</v>
      </c>
      <c r="G23" s="31">
        <v>0</v>
      </c>
      <c r="H23" s="33">
        <v>0</v>
      </c>
      <c r="I23" s="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>
      <c r="A24" s="9"/>
      <c r="B24" s="30" t="s">
        <v>28</v>
      </c>
      <c r="C24" s="31">
        <v>4.2133488089E8</v>
      </c>
      <c r="D24" s="31">
        <v>-2.693726504E7</v>
      </c>
      <c r="E24" s="32">
        <v>3.9439761585E8</v>
      </c>
      <c r="F24" s="31">
        <v>3.6615787999E8</v>
      </c>
      <c r="G24" s="31">
        <v>2.5599996126E8</v>
      </c>
      <c r="H24" s="33">
        <v>2.823973586E7</v>
      </c>
      <c r="I24" s="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34" t="s">
        <v>29</v>
      </c>
      <c r="B25" s="35"/>
      <c r="C25" s="38">
        <v>4.8115811484E8</v>
      </c>
      <c r="D25" s="38">
        <v>-5.368251664E7</v>
      </c>
      <c r="E25" s="38">
        <v>4.274755982E8</v>
      </c>
      <c r="F25" s="38">
        <v>3.9981252934E8</v>
      </c>
      <c r="G25" s="38">
        <v>3.0648319166E8</v>
      </c>
      <c r="H25" s="39">
        <v>2.766306886E7</v>
      </c>
      <c r="I25" s="9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>
      <c r="A26" s="29"/>
      <c r="B26" s="30" t="s">
        <v>30</v>
      </c>
      <c r="C26" s="31">
        <v>3.7366191681E8</v>
      </c>
      <c r="D26" s="31">
        <v>-1.0876819078E8</v>
      </c>
      <c r="E26" s="32">
        <v>2.6489372603E8</v>
      </c>
      <c r="F26" s="31">
        <v>2.4435518171E8</v>
      </c>
      <c r="G26" s="31">
        <v>2.282407079E8</v>
      </c>
      <c r="H26" s="33">
        <v>2.053854432E7</v>
      </c>
      <c r="I26" s="9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>
      <c r="A27" s="9"/>
      <c r="B27" s="30" t="s">
        <v>31</v>
      </c>
      <c r="C27" s="31">
        <v>0</v>
      </c>
      <c r="D27" s="31">
        <v>0</v>
      </c>
      <c r="E27" s="32">
        <v>0</v>
      </c>
      <c r="F27" s="31">
        <v>0</v>
      </c>
      <c r="G27" s="31">
        <v>0</v>
      </c>
      <c r="H27" s="33">
        <v>0</v>
      </c>
      <c r="I27" s="9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>
      <c r="A28" s="9"/>
      <c r="B28" s="30" t="s">
        <v>32</v>
      </c>
      <c r="C28" s="31">
        <v>0</v>
      </c>
      <c r="D28" s="31">
        <v>0</v>
      </c>
      <c r="E28" s="32">
        <v>0</v>
      </c>
      <c r="F28" s="31">
        <v>0</v>
      </c>
      <c r="G28" s="31">
        <v>0</v>
      </c>
      <c r="H28" s="33">
        <v>0</v>
      </c>
      <c r="I28" s="9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>
      <c r="A29" s="9"/>
      <c r="B29" s="30" t="s">
        <v>33</v>
      </c>
      <c r="C29" s="31">
        <v>0</v>
      </c>
      <c r="D29" s="31">
        <v>0</v>
      </c>
      <c r="E29" s="32">
        <v>0</v>
      </c>
      <c r="F29" s="31">
        <v>0</v>
      </c>
      <c r="G29" s="31">
        <v>0</v>
      </c>
      <c r="H29" s="33">
        <v>0</v>
      </c>
      <c r="I29" s="9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>
      <c r="A30" s="9"/>
      <c r="B30" s="30" t="s">
        <v>34</v>
      </c>
      <c r="C30" s="31">
        <v>0</v>
      </c>
      <c r="D30" s="31">
        <v>0</v>
      </c>
      <c r="E30" s="32">
        <v>0</v>
      </c>
      <c r="F30" s="31">
        <v>0</v>
      </c>
      <c r="G30" s="31">
        <v>0</v>
      </c>
      <c r="H30" s="33">
        <v>0</v>
      </c>
      <c r="I30" s="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>
      <c r="A31" s="9"/>
      <c r="B31" s="30" t="s">
        <v>35</v>
      </c>
      <c r="C31" s="31">
        <v>0</v>
      </c>
      <c r="D31" s="31">
        <v>0</v>
      </c>
      <c r="E31" s="32">
        <v>0</v>
      </c>
      <c r="F31" s="31">
        <v>0</v>
      </c>
      <c r="G31" s="31">
        <v>0</v>
      </c>
      <c r="H31" s="33">
        <v>0</v>
      </c>
      <c r="I31" s="9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>
      <c r="A32" s="9"/>
      <c r="B32" s="30" t="s">
        <v>36</v>
      </c>
      <c r="C32" s="31">
        <v>0</v>
      </c>
      <c r="D32" s="31">
        <v>0</v>
      </c>
      <c r="E32" s="32">
        <v>0</v>
      </c>
      <c r="F32" s="31">
        <v>0</v>
      </c>
      <c r="G32" s="31">
        <v>0</v>
      </c>
      <c r="H32" s="33">
        <v>0</v>
      </c>
      <c r="I32" s="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>
      <c r="A33" s="9"/>
      <c r="B33" s="30" t="s">
        <v>37</v>
      </c>
      <c r="C33" s="31">
        <v>1.0749619803E8</v>
      </c>
      <c r="D33" s="31">
        <v>5.508567414E7</v>
      </c>
      <c r="E33" s="32">
        <v>1.6258187217E8</v>
      </c>
      <c r="F33" s="31">
        <v>1.5545734763E8</v>
      </c>
      <c r="G33" s="31">
        <v>7.824248376E7</v>
      </c>
      <c r="H33" s="33">
        <v>7124524.54</v>
      </c>
      <c r="I33" s="9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>
      <c r="A34" s="9"/>
      <c r="B34" s="30" t="s">
        <v>38</v>
      </c>
      <c r="C34" s="31">
        <v>0</v>
      </c>
      <c r="D34" s="31">
        <v>0</v>
      </c>
      <c r="E34" s="32">
        <v>0</v>
      </c>
      <c r="F34" s="31">
        <v>0</v>
      </c>
      <c r="G34" s="31">
        <v>0</v>
      </c>
      <c r="H34" s="33">
        <v>0</v>
      </c>
      <c r="I34" s="9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34" t="s">
        <v>39</v>
      </c>
      <c r="B35" s="35"/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9">
        <v>0</v>
      </c>
      <c r="I35" s="9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>
      <c r="A36" s="9"/>
      <c r="B36" s="30" t="s">
        <v>40</v>
      </c>
      <c r="C36" s="31">
        <v>0</v>
      </c>
      <c r="D36" s="31">
        <v>0</v>
      </c>
      <c r="E36" s="32">
        <v>0</v>
      </c>
      <c r="F36" s="31">
        <v>0</v>
      </c>
      <c r="G36" s="31">
        <v>0</v>
      </c>
      <c r="H36" s="33">
        <v>0</v>
      </c>
      <c r="I36" s="9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>
      <c r="A37" s="9"/>
      <c r="B37" s="40" t="s">
        <v>41</v>
      </c>
      <c r="C37" s="31">
        <v>0</v>
      </c>
      <c r="D37" s="31">
        <v>0</v>
      </c>
      <c r="E37" s="32">
        <v>0</v>
      </c>
      <c r="F37" s="31">
        <v>0</v>
      </c>
      <c r="G37" s="31">
        <v>0</v>
      </c>
      <c r="H37" s="33">
        <v>0</v>
      </c>
      <c r="I37" s="9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>
      <c r="A38" s="9"/>
      <c r="B38" s="30" t="s">
        <v>42</v>
      </c>
      <c r="C38" s="31">
        <v>0</v>
      </c>
      <c r="D38" s="31">
        <v>0</v>
      </c>
      <c r="E38" s="32">
        <v>0</v>
      </c>
      <c r="F38" s="31">
        <v>0</v>
      </c>
      <c r="G38" s="31">
        <v>0</v>
      </c>
      <c r="H38" s="33">
        <v>0</v>
      </c>
      <c r="I38" s="9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>
      <c r="A39" s="41"/>
      <c r="B39" s="42" t="s">
        <v>43</v>
      </c>
      <c r="C39" s="31">
        <v>0</v>
      </c>
      <c r="D39" s="31">
        <v>0</v>
      </c>
      <c r="E39" s="32">
        <v>0</v>
      </c>
      <c r="F39" s="31">
        <v>0</v>
      </c>
      <c r="G39" s="31">
        <v>0</v>
      </c>
      <c r="H39" s="33">
        <v>0</v>
      </c>
      <c r="I39" s="9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>
      <c r="A40" s="43" t="s">
        <v>44</v>
      </c>
      <c r="B40" s="20"/>
      <c r="C40" s="44">
        <f t="shared" si="0" ref="C40:D40">C8+C17+C25+C35</f>
        <v>1.2491139903E10</v>
      </c>
      <c r="D40" s="44">
        <f t="shared" si="0"/>
        <v>6.588365118E7</v>
      </c>
      <c r="E40" s="44">
        <f>C40+D40</f>
        <v>1.2557023555E10</v>
      </c>
      <c r="F40" s="44">
        <f t="shared" si="1" ref="F40:G40">F8+F17+F25+F35</f>
        <v>1.1657615383E10</v>
      </c>
      <c r="G40" s="44">
        <f t="shared" si="1"/>
        <v>1.0184475144E10</v>
      </c>
      <c r="H40" s="45">
        <f>E40-F40</f>
        <v>8.994081718E8</v>
      </c>
      <c r="I40" s="9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>
      <c r="A42" s="46" t="s">
        <v>45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>
      <c r="A44" s="5"/>
      <c r="B44" s="47"/>
      <c r="C44" s="5"/>
      <c r="D44" s="47"/>
      <c r="E44" s="47"/>
      <c r="F44" s="47"/>
      <c r="G44" s="4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>
      <c r="A45" s="5"/>
      <c r="B45" s="48" t="s">
        <v>46</v>
      </c>
      <c r="C45" s="5"/>
      <c r="D45" s="48" t="s">
        <v>47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>
      <c r="A46" s="5"/>
      <c r="C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" customHeight="1">
      <c r="A47" s="5"/>
      <c r="B47" s="49" t="s">
        <v>48</v>
      </c>
      <c r="C47" s="5"/>
      <c r="D47" s="48" t="s">
        <v>49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>
      <c r="A48" s="5"/>
      <c r="C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>
      <c r="A49" s="5"/>
      <c r="B49" s="49"/>
      <c r="C49" s="5"/>
      <c r="D49" s="48"/>
      <c r="E49" s="48"/>
      <c r="F49" s="48"/>
      <c r="G49" s="4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" customHeight="1">
      <c r="A50" s="5"/>
      <c r="B50" s="50" t="s">
        <v>50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" customHeight="1">
      <c r="A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" customHeight="1">
      <c r="A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" customHeight="1">
      <c r="A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>
      <c r="A54" s="5"/>
      <c r="B54" s="49"/>
      <c r="C54" s="5"/>
      <c r="D54" s="48"/>
      <c r="E54" s="48"/>
      <c r="F54" s="48"/>
      <c r="G54" s="4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8">
    <mergeCell ref="A1:H1"/>
    <mergeCell ref="A2:H2"/>
    <mergeCell ref="A3:H3"/>
    <mergeCell ref="A4:H4"/>
    <mergeCell ref="A5:H5"/>
    <mergeCell ref="C6:G6"/>
    <mergeCell ref="H6:H7"/>
    <mergeCell ref="B45:B46"/>
    <mergeCell ref="B47:B48"/>
    <mergeCell ref="B50:H53"/>
    <mergeCell ref="A6:B7"/>
    <mergeCell ref="A8:B8"/>
    <mergeCell ref="A17:B17"/>
    <mergeCell ref="A25:B25"/>
    <mergeCell ref="A35:B35"/>
    <mergeCell ref="A40:B40"/>
    <mergeCell ref="D45:G46"/>
    <mergeCell ref="D47:G48"/>
  </mergeCells>
  <dataValidations count="1">
    <dataValidation type="decimal" allowBlank="1" showErrorMessage="1" sqref="C9:D16 F9:G16 C18:D24 F18:G24 C26:D34 F26:G34 C36:D39 F36:G39">
      <formula1>-20000000000</formula1>
      <formula2>20000000000</formula2>
    </dataValidation>
  </dataValidations>
  <printOptions horizontalCentered="1"/>
  <pageMargins left="0.196850393700787" right="0.393700787401575" top="0.748031496062992" bottom="0.748031496062992" header="0" footer="0"/>
  <pageSetup orientation="landscape" paperSize="1" scale="60"/>
  <headerFooter>
    <oddFooter xml:space="preserve">&amp;REstado Analítico del ejercicio del presupuesto de egresos clasificación funcional (finalidad y función) Página &amp;P de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F19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