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40" windowWidth="28215" windowHeight="13995"/>
  </bookViews>
  <sheets>
    <sheet name="F9-EDP" sheetId="2" r:id="rId1"/>
    <sheet name="F9-IDP" sheetId="1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AW20" i="2" l="1"/>
  <c r="N5" i="2"/>
  <c r="CU25" i="1" l="1"/>
  <c r="CO25" i="1"/>
  <c r="CI25" i="1"/>
  <c r="CC25" i="1"/>
  <c r="BW25" i="1"/>
  <c r="BL25" i="1"/>
  <c r="BF25" i="1"/>
  <c r="AZ25" i="1"/>
  <c r="AT25" i="1"/>
  <c r="AN25" i="1"/>
  <c r="AC25" i="1"/>
  <c r="W25" i="1"/>
  <c r="Q25" i="1"/>
  <c r="K25" i="1"/>
  <c r="E25" i="1"/>
  <c r="CC2" i="1"/>
  <c r="CB2" i="1"/>
  <c r="AT2" i="1"/>
  <c r="AS2" i="1"/>
  <c r="K2" i="1"/>
  <c r="J2" i="1"/>
</calcChain>
</file>

<file path=xl/sharedStrings.xml><?xml version="1.0" encoding="utf-8"?>
<sst xmlns="http://schemas.openxmlformats.org/spreadsheetml/2006/main" count="169" uniqueCount="84">
  <si>
    <t>CONCEPTO</t>
  </si>
  <si>
    <t>No. 1</t>
  </si>
  <si>
    <t>No. 2</t>
  </si>
  <si>
    <t>No. 3</t>
  </si>
  <si>
    <t>TIPO DE OBLIGACIÓN:</t>
  </si>
  <si>
    <t>Institución de crédito</t>
  </si>
  <si>
    <t>Títulos y valores</t>
  </si>
  <si>
    <t>NOMBRE DEL ACREEDOR:</t>
  </si>
  <si>
    <t>BANCO MERCANTIL DEL NORTE SA</t>
  </si>
  <si>
    <t>BBVA MEXICO SA</t>
  </si>
  <si>
    <t>BANCO SANTANDER MEXICO SA</t>
  </si>
  <si>
    <t>MONTO DISPUESTO:</t>
  </si>
  <si>
    <t>FECHA DE INICIO:</t>
  </si>
  <si>
    <t>11 de Febrero de 2013</t>
  </si>
  <si>
    <t>19 de Agosto de 2022</t>
  </si>
  <si>
    <t>23 de Diciembre de 2024</t>
  </si>
  <si>
    <t>FECHA DE VENCIMIENTO:</t>
  </si>
  <si>
    <t>11 de Enero de 2031</t>
  </si>
  <si>
    <t>02 de Septiembre de 2024</t>
  </si>
  <si>
    <t>22 de Diciembre de 2025</t>
  </si>
  <si>
    <t>SALDO AL 1° DE ENERO DE 2025 A CORTO PLAZO:</t>
  </si>
  <si>
    <t>SALDO AL 1° DE ENERO DE 2025 A LARGO PLAZO:</t>
  </si>
  <si>
    <t>OBLIGACIONES A LARGO PLAZO</t>
  </si>
  <si>
    <t>DISPOSICIÓN</t>
  </si>
  <si>
    <t>AMORTIZACIÓN</t>
  </si>
  <si>
    <t>REVALUACIONES</t>
  </si>
  <si>
    <t>INTERÉS</t>
  </si>
  <si>
    <t>COMISIONES</t>
  </si>
  <si>
    <t>Largo Plazo</t>
  </si>
  <si>
    <t>OBLIGACIONES A CORTO PLAZO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</si>
  <si>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</si>
  <si>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</si>
  <si>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</si>
  <si>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</si>
  <si>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</si>
  <si>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</si>
  <si>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</si>
  <si>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</si>
  <si>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</si>
  <si>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</si>
  <si>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</si>
  <si>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</si>
  <si>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</si>
  <si>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SUMA</t>
  </si>
  <si>
    <t>MUNICIPIO GUADALAJARA</t>
  </si>
  <si>
    <t>Informe Analítico de la Deuda Pública y Otros Pasivos - LDF</t>
  </si>
  <si>
    <t>DEL 1° DE ENERO AL 30 DE SEPTIEMBRE DE 2025</t>
  </si>
  <si>
    <t>(PESOS)</t>
  </si>
  <si>
    <t>Denominación de la
Deuda Pública y Otros Pasivos</t>
  </si>
  <si>
    <t>Disposiciones del Periodo</t>
  </si>
  <si>
    <t>Amortizaciones del Periodo</t>
  </si>
  <si>
    <t>Revaluaciones, Reclasificaciones y Otros Ajustes</t>
  </si>
  <si>
    <t>Saldo Final
del Periodo</t>
  </si>
  <si>
    <t>Pago de Intereses del Periodo</t>
  </si>
  <si>
    <t>Pago de Comisiones y demás costos asociados durante el Periodo</t>
  </si>
  <si>
    <t>1. Deuda Pública</t>
  </si>
  <si>
    <t>A. Corto Plazo</t>
  </si>
  <si>
    <t>a1) Instituciones de Crédito</t>
  </si>
  <si>
    <t>a2) Títulos y Valores</t>
  </si>
  <si>
    <t>a3) Arrendamientos Financieros</t>
  </si>
  <si>
    <t>B. Largo Plazo</t>
  </si>
  <si>
    <t>b1) Instituciones de Crédito</t>
  </si>
  <si>
    <t>b2) Títulos y Valores</t>
  </si>
  <si>
    <t>b3) Arrendamientos Financieros</t>
  </si>
  <si>
    <t>2. Otros Pasivos</t>
  </si>
  <si>
    <t>3. Total de la Deuda Pública y Otros Pasivos</t>
  </si>
  <si>
    <t>4. Deuda Contingente (informativo)</t>
  </si>
  <si>
    <t>A.</t>
  </si>
  <si>
    <t>B.</t>
  </si>
  <si>
    <t>C.</t>
  </si>
  <si>
    <t>5. Valor de Instrumentos Bonos Cupón Cero (Informativo)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</si>
  <si>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</si>
  <si>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</si>
  <si>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</si>
  <si>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</si>
  <si>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</si>
  <si>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</si>
  <si>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6. Obligaciones a Corto Plazo (Informativo)</t>
  </si>
  <si>
    <t>Bajo protesta de decir verdad declaramos que los Estados Financieros y sus notas, son razonablemente correctos y responsabilidad del emisor.</t>
  </si>
  <si>
    <t>C. VERÓNICA DELGADILLO GARCÍA</t>
  </si>
  <si>
    <t>L.C. IRLANDA LOERYTHE BAUMBACH VALENCIA</t>
  </si>
  <si>
    <t>PRESIDENTA MUNICIPAL DE GUADALAJARA</t>
  </si>
  <si>
    <t>TESORERA MUNICIPAL</t>
  </si>
  <si>
    <t>ASEJ2025-09-14-10-2025-1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</si>
</sst>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;\-0\ "/>
    <numFmt numFmtId="165" formatCode="00000\-000\-000"/>
    <numFmt numFmtId="166" formatCode="[$$-80A]#,##0.00"/>
    <numFmt numFmtId="167" formatCode="[$-80A]d&quot; de &quot;mmmm&quot; de &quot;yyyy"/>
  </numFmts>
  <fonts count="10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name val="Arial"/>
    </font>
    <font>
      <sz val="11"/>
      <color theme="1"/>
      <name val="Calibri"/>
    </font>
    <font>
      <b/>
      <sz val="12"/>
      <color theme="1"/>
      <name val="Calibri"/>
    </font>
    <font>
      <b/>
      <sz val="14"/>
      <color theme="1"/>
      <name val="Calibri"/>
    </font>
    <font>
      <b/>
      <sz val="10"/>
      <color theme="1"/>
      <name val="Calibri"/>
    </font>
    <font>
      <b/>
      <i/>
      <sz val="11"/>
      <color theme="1"/>
      <name val="Calibri"/>
    </font>
    <font>
      <b/>
      <sz val="18"/>
      <color theme="1"/>
      <name val="Calibri"/>
    </font>
    <font>
      <sz val="26"/>
      <color theme="1"/>
      <name val="C39HrP24DhTt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DE9D9"/>
        <bgColor rgb="FFFDE9D9"/>
      </patternFill>
    </fill>
  </fills>
  <borders count="31">
    <border>
      <left/>
      <right/>
      <top/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/>
      <bottom style="hair">
        <color rgb="FFD8D8D8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D8D8D8"/>
      </top>
      <bottom style="hair">
        <color rgb="FFD8D8D8"/>
      </bottom>
      <diagonal/>
    </border>
    <border>
      <left/>
      <right style="thin">
        <color rgb="FF000000"/>
      </right>
      <top/>
      <bottom style="hair">
        <color rgb="FFD8D8D8"/>
      </bottom>
      <diagonal/>
    </border>
    <border>
      <left/>
      <right style="thin">
        <color rgb="FF000000"/>
      </right>
      <top style="hair">
        <color rgb="FFD8D8D8"/>
      </top>
      <bottom/>
      <diagonal/>
    </border>
    <border>
      <left style="thin">
        <color rgb="FF000000"/>
      </left>
      <right/>
      <top style="hair">
        <color rgb="FFBFBFBF"/>
      </top>
      <bottom style="hair">
        <color rgb="FFBFBFBF"/>
      </bottom>
      <diagonal/>
    </border>
    <border>
      <left/>
      <right/>
      <top style="hair">
        <color rgb="FFBFBFBF"/>
      </top>
      <bottom style="hair">
        <color rgb="FFBFBFBF"/>
      </bottom>
      <diagonal/>
    </border>
    <border>
      <left/>
      <right style="thin">
        <color rgb="FF000000"/>
      </right>
      <top style="hair">
        <color rgb="FFBFBFBF"/>
      </top>
      <bottom style="hair">
        <color rgb="FFBFBFBF"/>
      </bottom>
      <diagonal/>
    </border>
    <border>
      <left style="thin">
        <color rgb="FF000000"/>
      </left>
      <right/>
      <top style="hair">
        <color rgb="FFD8D8D8"/>
      </top>
      <bottom style="hair">
        <color rgb="FFD8D8D8"/>
      </bottom>
      <diagonal/>
    </border>
    <border>
      <left style="thin">
        <color rgb="FF000000"/>
      </left>
      <right/>
      <top style="hair">
        <color rgb="FFD8D8D8"/>
      </top>
      <bottom/>
      <diagonal/>
    </border>
    <border>
      <left style="thin">
        <color rgb="FF000000"/>
      </left>
      <right/>
      <top style="hair">
        <color rgb="FFD8D8D8"/>
      </top>
      <bottom style="thin">
        <color rgb="FF000000"/>
      </bottom>
      <diagonal/>
    </border>
    <border>
      <left/>
      <right/>
      <top style="hair">
        <color rgb="FFD8D8D8"/>
      </top>
      <bottom style="thin">
        <color rgb="FF000000"/>
      </bottom>
      <diagonal/>
    </border>
    <border>
      <left/>
      <right style="thin">
        <color rgb="FF000000"/>
      </right>
      <top style="hair">
        <color rgb="FFD8D8D8"/>
      </top>
      <bottom style="thin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 applyFont="1" applyAlignment="1"/>
    <xf numFmtId="0" fontId="3" fillId="0" borderId="0" xfId="0" applyFont="1"/>
    <xf numFmtId="0" fontId="1" fillId="0" borderId="2" xfId="0" applyFont="1" applyBorder="1" applyAlignment="1">
      <alignment horizontal="right"/>
    </xf>
    <xf numFmtId="164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/>
    <xf numFmtId="0" fontId="3" fillId="0" borderId="0" xfId="0" applyFont="1" applyAlignment="1"/>
    <xf numFmtId="0" fontId="1" fillId="0" borderId="2" xfId="0" applyFont="1" applyBorder="1" applyAlignment="1">
      <alignment horizontal="right"/>
    </xf>
    <xf numFmtId="4" fontId="3" fillId="0" borderId="2" xfId="0" applyNumberFormat="1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4" fontId="1" fillId="3" borderId="1" xfId="0" applyNumberFormat="1" applyFont="1" applyFill="1" applyBorder="1"/>
    <xf numFmtId="0" fontId="2" fillId="0" borderId="3" xfId="0" applyFont="1" applyBorder="1"/>
    <xf numFmtId="0" fontId="7" fillId="3" borderId="1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165" fontId="4" fillId="0" borderId="2" xfId="0" applyNumberFormat="1" applyFont="1" applyBorder="1" applyAlignment="1"/>
    <xf numFmtId="167" fontId="4" fillId="0" borderId="2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4" fontId="1" fillId="0" borderId="2" xfId="0" applyNumberFormat="1" applyFont="1" applyBorder="1" applyAlignment="1">
      <alignment horizontal="right"/>
    </xf>
    <xf numFmtId="14" fontId="1" fillId="0" borderId="2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6" fontId="5" fillId="0" borderId="4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4" fontId="3" fillId="0" borderId="2" xfId="0" applyNumberFormat="1" applyFont="1" applyBorder="1" applyAlignment="1"/>
    <xf numFmtId="4" fontId="3" fillId="0" borderId="2" xfId="0" applyNumberFormat="1" applyFont="1" applyBorder="1" applyAlignment="1">
      <alignment horizontal="right"/>
    </xf>
    <xf numFmtId="4" fontId="3" fillId="4" borderId="6" xfId="0" applyNumberFormat="1" applyFont="1" applyFill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8" fillId="3" borderId="9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5" fillId="3" borderId="9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0" fillId="0" borderId="0" xfId="0" applyFont="1" applyAlignment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4" fontId="1" fillId="0" borderId="15" xfId="0" applyNumberFormat="1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20" xfId="0" applyFont="1" applyBorder="1"/>
    <xf numFmtId="4" fontId="1" fillId="0" borderId="15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0" borderId="16" xfId="0" applyNumberFormat="1" applyFont="1" applyBorder="1" applyAlignment="1">
      <alignment horizontal="right"/>
    </xf>
    <xf numFmtId="0" fontId="3" fillId="0" borderId="1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21" xfId="0" applyFont="1" applyBorder="1"/>
    <xf numFmtId="4" fontId="3" fillId="0" borderId="15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22" xfId="0" applyFont="1" applyBorder="1"/>
    <xf numFmtId="0" fontId="1" fillId="0" borderId="23" xfId="0" applyFont="1" applyBorder="1" applyAlignment="1">
      <alignment horizontal="left"/>
    </xf>
    <xf numFmtId="0" fontId="2" fillId="0" borderId="24" xfId="0" applyFont="1" applyBorder="1"/>
    <xf numFmtId="0" fontId="2" fillId="0" borderId="25" xfId="0" applyFont="1" applyBorder="1"/>
    <xf numFmtId="4" fontId="3" fillId="3" borderId="15" xfId="0" applyNumberFormat="1" applyFont="1" applyFill="1" applyBorder="1" applyAlignment="1"/>
    <xf numFmtId="0" fontId="2" fillId="0" borderId="0" xfId="0" applyFont="1" applyBorder="1"/>
    <xf numFmtId="4" fontId="3" fillId="3" borderId="15" xfId="0" applyNumberFormat="1" applyFont="1" applyFill="1" applyBorder="1" applyAlignment="1"/>
    <xf numFmtId="4" fontId="3" fillId="3" borderId="0" xfId="0" applyNumberFormat="1" applyFont="1" applyFill="1" applyBorder="1" applyAlignment="1"/>
    <xf numFmtId="4" fontId="3" fillId="3" borderId="16" xfId="0" applyNumberFormat="1" applyFont="1" applyFill="1" applyBorder="1" applyAlignment="1"/>
    <xf numFmtId="4" fontId="7" fillId="0" borderId="15" xfId="0" applyNumberFormat="1" applyFont="1" applyBorder="1" applyAlignment="1">
      <alignment horizontal="right"/>
    </xf>
    <xf numFmtId="4" fontId="7" fillId="0" borderId="15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4" fontId="7" fillId="0" borderId="16" xfId="0" applyNumberFormat="1" applyFont="1" applyBorder="1" applyAlignment="1">
      <alignment horizontal="right"/>
    </xf>
    <xf numFmtId="0" fontId="7" fillId="0" borderId="1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6" xfId="0" applyFont="1" applyBorder="1" applyAlignment="1">
      <alignment horizontal="left"/>
    </xf>
    <xf numFmtId="0" fontId="1" fillId="0" borderId="15" xfId="0" applyFont="1" applyBorder="1"/>
    <xf numFmtId="0" fontId="3" fillId="0" borderId="16" xfId="0" applyFont="1" applyBorder="1"/>
    <xf numFmtId="0" fontId="3" fillId="0" borderId="15" xfId="0" applyFont="1" applyBorder="1"/>
    <xf numFmtId="0" fontId="3" fillId="0" borderId="3" xfId="0" applyFont="1" applyBorder="1" applyAlignment="1">
      <alignment horizontal="left" vertical="center"/>
    </xf>
    <xf numFmtId="166" fontId="3" fillId="0" borderId="26" xfId="0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166" fontId="3" fillId="0" borderId="20" xfId="0" applyNumberFormat="1" applyFont="1" applyBorder="1" applyAlignment="1">
      <alignment horizontal="right" vertical="center"/>
    </xf>
    <xf numFmtId="4" fontId="1" fillId="0" borderId="26" xfId="0" applyNumberFormat="1" applyFont="1" applyBorder="1" applyAlignment="1">
      <alignment horizontal="right"/>
    </xf>
    <xf numFmtId="0" fontId="3" fillId="0" borderId="27" xfId="0" applyFont="1" applyBorder="1"/>
    <xf numFmtId="0" fontId="7" fillId="0" borderId="0" xfId="0" applyFont="1" applyAlignment="1">
      <alignment horizontal="right"/>
    </xf>
    <xf numFmtId="4" fontId="3" fillId="0" borderId="15" xfId="0" applyNumberFormat="1" applyFont="1" applyBorder="1" applyAlignment="1"/>
    <xf numFmtId="0" fontId="1" fillId="0" borderId="15" xfId="0" applyFont="1" applyBorder="1" applyAlignment="1">
      <alignment horizontal="left" wrapText="1"/>
    </xf>
    <xf numFmtId="0" fontId="3" fillId="0" borderId="15" xfId="0" applyFont="1" applyBorder="1" applyAlignment="1"/>
    <xf numFmtId="0" fontId="3" fillId="0" borderId="16" xfId="0" applyFont="1" applyBorder="1" applyAlignment="1"/>
    <xf numFmtId="0" fontId="3" fillId="0" borderId="17" xfId="0" applyFont="1" applyBorder="1"/>
    <xf numFmtId="0" fontId="3" fillId="0" borderId="28" xfId="0" applyFont="1" applyBorder="1" applyAlignment="1">
      <alignment horizontal="left" vertical="center"/>
    </xf>
    <xf numFmtId="0" fontId="2" fillId="0" borderId="29" xfId="0" applyFont="1" applyBorder="1"/>
    <xf numFmtId="0" fontId="2" fillId="0" borderId="30" xfId="0" applyFont="1" applyBorder="1"/>
    <xf numFmtId="166" fontId="3" fillId="0" borderId="28" xfId="0" applyNumberFormat="1" applyFont="1" applyBorder="1" applyAlignment="1">
      <alignment horizontal="right" vertical="center"/>
    </xf>
    <xf numFmtId="166" fontId="3" fillId="0" borderId="29" xfId="0" applyNumberFormat="1" applyFont="1" applyBorder="1" applyAlignment="1">
      <alignment horizontal="right" vertical="center"/>
    </xf>
    <xf numFmtId="166" fontId="3" fillId="0" borderId="30" xfId="0" applyNumberFormat="1" applyFont="1" applyBorder="1" applyAlignment="1">
      <alignment horizontal="right" vertical="center"/>
    </xf>
    <xf numFmtId="4" fontId="1" fillId="0" borderId="28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6" fillId="3" borderId="12" xfId="0" applyFont="1" applyFill="1" applyBorder="1" applyAlignment="1">
      <alignment horizontal="center" vertical="center"/>
    </xf>
    <xf numFmtId="0" fontId="1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4" fontId="1" fillId="0" borderId="12" xfId="0" applyNumberFormat="1" applyFont="1" applyBorder="1" applyAlignment="1">
      <alignment horizontal="center"/>
    </xf>
    <xf numFmtId="4" fontId="3" fillId="0" borderId="26" xfId="0" applyNumberFormat="1" applyFont="1" applyBorder="1" applyAlignment="1">
      <alignment horizontal="right" vertical="center"/>
    </xf>
    <xf numFmtId="3" fontId="3" fillId="0" borderId="26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4" fontId="3" fillId="0" borderId="26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right"/>
    </xf>
    <xf numFmtId="4" fontId="1" fillId="0" borderId="17" xfId="0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18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horizontal="center" wrapText="1"/>
    </xf>
    <xf numFmtId="4" fontId="1" fillId="0" borderId="15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wrapText="1"/>
    </xf>
    <xf numFmtId="4" fontId="1" fillId="0" borderId="16" xfId="0" applyNumberFormat="1" applyFont="1" applyBorder="1" applyAlignment="1">
      <alignment horizontal="center" wrapText="1"/>
    </xf>
    <xf numFmtId="4" fontId="3" fillId="0" borderId="15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4" fontId="7" fillId="0" borderId="15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center"/>
    </xf>
  </cellXfs>
  <cellStyles count="1">
    <cellStyle name="Normal" xfId="0" builtinId="0"/>
  </cellStyles>
  <dxfs count="27">
    <dxf>
      <fill>
        <patternFill patternType="solid">
          <fgColor rgb="FFFDE9D9"/>
          <bgColor rgb="FFFDE9D9"/>
        </patternFill>
      </fill>
      <border>
        <left style="thin">
          <color rgb="FFC6D9F0"/>
        </left>
        <right style="thin">
          <color rgb="FFC6D9F0"/>
        </right>
        <top style="thin">
          <color rgb="FFC6D9F0"/>
        </top>
        <bottom style="thin">
          <color rgb="FFC6D9F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rgb="FFC6D9F0"/>
        </left>
        <right style="thin">
          <color rgb="FFC6D9F0"/>
        </right>
        <top style="thin">
          <color rgb="FFC6D9F0"/>
        </top>
        <bottom style="thin">
          <color rgb="FFC6D9F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rgb="FFC6D9F0"/>
        </left>
        <right style="thin">
          <color rgb="FFC6D9F0"/>
        </right>
        <top style="thin">
          <color rgb="FFC6D9F0"/>
        </top>
        <bottom style="thin">
          <color rgb="FFC6D9F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rgb="FFC6D9F0"/>
        </left>
        <right style="thin">
          <color rgb="FFC6D9F0"/>
        </right>
        <top style="thin">
          <color rgb="FFC6D9F0"/>
        </top>
        <bottom style="thin">
          <color rgb="FFC6D9F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rgb="FFC6D9F0"/>
        </left>
        <right style="thin">
          <color rgb="FFC6D9F0"/>
        </right>
        <top style="thin">
          <color rgb="FFC6D9F0"/>
        </top>
        <bottom style="thin">
          <color rgb="FFC6D9F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rgb="FFC6D9F0"/>
        </left>
        <right style="thin">
          <color rgb="FFC6D9F0"/>
        </right>
        <top style="thin">
          <color rgb="FFC6D9F0"/>
        </top>
        <bottom style="thin">
          <color rgb="FFC6D9F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rgb="FFC6D9F0"/>
        </left>
        <right style="thin">
          <color rgb="FFC6D9F0"/>
        </right>
        <top style="thin">
          <color rgb="FFC6D9F0"/>
        </top>
        <bottom style="thin">
          <color rgb="FFC6D9F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rgb="FFC6D9F0"/>
        </left>
        <right style="thin">
          <color rgb="FFC6D9F0"/>
        </right>
        <top style="thin">
          <color rgb="FFC6D9F0"/>
        </top>
        <bottom style="thin">
          <color rgb="FFC6D9F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rgb="FFC6D9F0"/>
        </left>
        <right style="thin">
          <color rgb="FFC6D9F0"/>
        </right>
        <top style="thin">
          <color rgb="FFC6D9F0"/>
        </top>
        <bottom style="thin">
          <color rgb="FFC6D9F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rgb="FFC6D9F0"/>
        </left>
        <right style="thin">
          <color rgb="FFC6D9F0"/>
        </right>
        <top style="thin">
          <color rgb="FFC6D9F0"/>
        </top>
        <bottom style="thin">
          <color rgb="FFC6D9F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rgb="FFC6D9F0"/>
        </left>
        <right style="thin">
          <color rgb="FFC6D9F0"/>
        </right>
        <top style="thin">
          <color rgb="FFC6D9F0"/>
        </top>
        <bottom style="thin">
          <color rgb="FFC6D9F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rgb="FFC6D9F0"/>
        </left>
        <right style="thin">
          <color rgb="FFC6D9F0"/>
        </right>
        <top style="thin">
          <color rgb="FFC6D9F0"/>
        </top>
        <bottom style="thin">
          <color rgb="FFC6D9F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rgb="FFC6D9F0"/>
        </left>
        <right style="thin">
          <color rgb="FFC6D9F0"/>
        </right>
        <top style="thin">
          <color rgb="FFC6D9F0"/>
        </top>
        <bottom style="thin">
          <color rgb="FFC6D9F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rgb="FFC6D9F0"/>
        </left>
        <right style="thin">
          <color rgb="FFC6D9F0"/>
        </right>
        <top style="thin">
          <color rgb="FFC6D9F0"/>
        </top>
        <bottom style="thin">
          <color rgb="FFC6D9F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rgb="FFC6D9F0"/>
        </left>
        <right style="thin">
          <color rgb="FFC6D9F0"/>
        </right>
        <top style="thin">
          <color rgb="FFC6D9F0"/>
        </top>
        <bottom style="thin">
          <color rgb="FFC6D9F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rgb="FFC6D9F0"/>
        </left>
        <right style="thin">
          <color rgb="FFC6D9F0"/>
        </right>
        <top style="thin">
          <color rgb="FFC6D9F0"/>
        </top>
        <bottom style="thin">
          <color rgb="FFC6D9F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lidacio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c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000"/>
  <sheetViews>
    <sheetView showGridLines="0" tabSelected="1" workbookViewId="0">
      <selection activeCell="A3" sqref="A3:BJ3"/>
    </sheetView>
  </sheetViews>
  <sheetFormatPr baseColWidth="10" defaultColWidth="12.5703125" defaultRowHeight="12.75" x14ac:dyDescent="0.2"/>
  <cols>
    <col min="1" max="12" width="2.42578125" customWidth="1"/>
    <col min="13" max="13" width="12" customWidth="1"/>
    <col min="14" max="62" width="2.42578125" customWidth="1"/>
  </cols>
  <sheetData>
    <row r="1" spans="1:62" ht="51" customHeight="1" x14ac:dyDescent="0.2">
      <c r="A1" s="31" t="s">
        <v>44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3"/>
    </row>
    <row r="2" spans="1:62" ht="18.75" x14ac:dyDescent="0.3">
      <c r="A2" s="34" t="s">
        <v>45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3"/>
    </row>
    <row r="3" spans="1:62" ht="18.75" x14ac:dyDescent="0.3">
      <c r="A3" s="34" t="s">
        <v>46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3"/>
    </row>
    <row r="4" spans="1:62" ht="18.75" x14ac:dyDescent="0.3">
      <c r="A4" s="34" t="s">
        <v>47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3"/>
    </row>
    <row r="5" spans="1:62" ht="15" customHeight="1" x14ac:dyDescent="0.2">
      <c r="A5" s="35" t="s">
        <v>48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7"/>
      <c r="N5" s="35" t="e">
        <f>"Saldo al 31 de
diciembre de "&amp;[1]Validacion!F186</f>
        <v>#REF!</v>
      </c>
      <c r="O5" s="36"/>
      <c r="P5" s="36"/>
      <c r="Q5" s="36"/>
      <c r="R5" s="36"/>
      <c r="S5" s="36"/>
      <c r="T5" s="37"/>
      <c r="U5" s="35" t="s">
        <v>49</v>
      </c>
      <c r="V5" s="36"/>
      <c r="W5" s="36"/>
      <c r="X5" s="36"/>
      <c r="Y5" s="36"/>
      <c r="Z5" s="36"/>
      <c r="AA5" s="37"/>
      <c r="AB5" s="35" t="s">
        <v>50</v>
      </c>
      <c r="AC5" s="36"/>
      <c r="AD5" s="36"/>
      <c r="AE5" s="36"/>
      <c r="AF5" s="36"/>
      <c r="AG5" s="36"/>
      <c r="AH5" s="37"/>
      <c r="AI5" s="35" t="s">
        <v>51</v>
      </c>
      <c r="AJ5" s="36"/>
      <c r="AK5" s="36"/>
      <c r="AL5" s="36"/>
      <c r="AM5" s="36"/>
      <c r="AN5" s="36"/>
      <c r="AO5" s="37"/>
      <c r="AP5" s="35" t="s">
        <v>52</v>
      </c>
      <c r="AQ5" s="36"/>
      <c r="AR5" s="36"/>
      <c r="AS5" s="36"/>
      <c r="AT5" s="36"/>
      <c r="AU5" s="36"/>
      <c r="AV5" s="37"/>
      <c r="AW5" s="35" t="s">
        <v>53</v>
      </c>
      <c r="AX5" s="36"/>
      <c r="AY5" s="36"/>
      <c r="AZ5" s="36"/>
      <c r="BA5" s="36"/>
      <c r="BB5" s="36"/>
      <c r="BC5" s="37"/>
      <c r="BD5" s="35" t="s">
        <v>54</v>
      </c>
      <c r="BE5" s="36"/>
      <c r="BF5" s="36"/>
      <c r="BG5" s="36"/>
      <c r="BH5" s="36"/>
      <c r="BI5" s="36"/>
      <c r="BJ5" s="37"/>
    </row>
    <row r="6" spans="1:62" ht="15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40"/>
      <c r="N6" s="38"/>
      <c r="O6" s="39"/>
      <c r="P6" s="39"/>
      <c r="Q6" s="39"/>
      <c r="R6" s="39"/>
      <c r="S6" s="39"/>
      <c r="T6" s="40"/>
      <c r="U6" s="38"/>
      <c r="V6" s="39"/>
      <c r="W6" s="39"/>
      <c r="X6" s="39"/>
      <c r="Y6" s="39"/>
      <c r="Z6" s="39"/>
      <c r="AA6" s="40"/>
      <c r="AB6" s="38"/>
      <c r="AC6" s="39"/>
      <c r="AD6" s="39"/>
      <c r="AE6" s="39"/>
      <c r="AF6" s="39"/>
      <c r="AG6" s="39"/>
      <c r="AH6" s="40"/>
      <c r="AI6" s="38"/>
      <c r="AJ6" s="39"/>
      <c r="AK6" s="39"/>
      <c r="AL6" s="39"/>
      <c r="AM6" s="39"/>
      <c r="AN6" s="39"/>
      <c r="AO6" s="40"/>
      <c r="AP6" s="38"/>
      <c r="AQ6" s="39"/>
      <c r="AR6" s="39"/>
      <c r="AS6" s="39"/>
      <c r="AT6" s="39"/>
      <c r="AU6" s="39"/>
      <c r="AV6" s="40"/>
      <c r="AW6" s="38"/>
      <c r="AX6" s="39"/>
      <c r="AY6" s="39"/>
      <c r="AZ6" s="39"/>
      <c r="BA6" s="39"/>
      <c r="BB6" s="39"/>
      <c r="BC6" s="40"/>
      <c r="BD6" s="38"/>
      <c r="BE6" s="39"/>
      <c r="BF6" s="39"/>
      <c r="BG6" s="39"/>
      <c r="BH6" s="39"/>
      <c r="BI6" s="39"/>
      <c r="BJ6" s="40"/>
    </row>
    <row r="7" spans="1:62" ht="9.75" customHeight="1" x14ac:dyDescent="0.2">
      <c r="A7" s="38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40"/>
      <c r="N7" s="38"/>
      <c r="O7" s="39"/>
      <c r="P7" s="39"/>
      <c r="Q7" s="39"/>
      <c r="R7" s="39"/>
      <c r="S7" s="39"/>
      <c r="T7" s="40"/>
      <c r="U7" s="38"/>
      <c r="V7" s="39"/>
      <c r="W7" s="39"/>
      <c r="X7" s="39"/>
      <c r="Y7" s="39"/>
      <c r="Z7" s="39"/>
      <c r="AA7" s="40"/>
      <c r="AB7" s="38"/>
      <c r="AC7" s="39"/>
      <c r="AD7" s="39"/>
      <c r="AE7" s="39"/>
      <c r="AF7" s="39"/>
      <c r="AG7" s="39"/>
      <c r="AH7" s="40"/>
      <c r="AI7" s="38"/>
      <c r="AJ7" s="39"/>
      <c r="AK7" s="39"/>
      <c r="AL7" s="39"/>
      <c r="AM7" s="39"/>
      <c r="AN7" s="39"/>
      <c r="AO7" s="40"/>
      <c r="AP7" s="38"/>
      <c r="AQ7" s="39"/>
      <c r="AR7" s="39"/>
      <c r="AS7" s="39"/>
      <c r="AT7" s="39"/>
      <c r="AU7" s="39"/>
      <c r="AV7" s="40"/>
      <c r="AW7" s="38"/>
      <c r="AX7" s="39"/>
      <c r="AY7" s="39"/>
      <c r="AZ7" s="39"/>
      <c r="BA7" s="39"/>
      <c r="BB7" s="39"/>
      <c r="BC7" s="40"/>
      <c r="BD7" s="38"/>
      <c r="BE7" s="39"/>
      <c r="BF7" s="39"/>
      <c r="BG7" s="39"/>
      <c r="BH7" s="39"/>
      <c r="BI7" s="39"/>
      <c r="BJ7" s="40"/>
    </row>
    <row r="8" spans="1:62" ht="5.25" customHeight="1" x14ac:dyDescent="0.2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  <c r="N8" s="41"/>
      <c r="O8" s="42"/>
      <c r="P8" s="42"/>
      <c r="Q8" s="42"/>
      <c r="R8" s="42"/>
      <c r="S8" s="42"/>
      <c r="T8" s="43"/>
      <c r="U8" s="41"/>
      <c r="V8" s="42"/>
      <c r="W8" s="42"/>
      <c r="X8" s="42"/>
      <c r="Y8" s="42"/>
      <c r="Z8" s="42"/>
      <c r="AA8" s="43"/>
      <c r="AB8" s="41"/>
      <c r="AC8" s="42"/>
      <c r="AD8" s="42"/>
      <c r="AE8" s="42"/>
      <c r="AF8" s="42"/>
      <c r="AG8" s="42"/>
      <c r="AH8" s="43"/>
      <c r="AI8" s="41"/>
      <c r="AJ8" s="42"/>
      <c r="AK8" s="42"/>
      <c r="AL8" s="42"/>
      <c r="AM8" s="42"/>
      <c r="AN8" s="42"/>
      <c r="AO8" s="43"/>
      <c r="AP8" s="41"/>
      <c r="AQ8" s="42"/>
      <c r="AR8" s="42"/>
      <c r="AS8" s="42"/>
      <c r="AT8" s="42"/>
      <c r="AU8" s="42"/>
      <c r="AV8" s="43"/>
      <c r="AW8" s="41"/>
      <c r="AX8" s="42"/>
      <c r="AY8" s="42"/>
      <c r="AZ8" s="42"/>
      <c r="BA8" s="42"/>
      <c r="BB8" s="42"/>
      <c r="BC8" s="43"/>
      <c r="BD8" s="41"/>
      <c r="BE8" s="42"/>
      <c r="BF8" s="42"/>
      <c r="BG8" s="42"/>
      <c r="BH8" s="42"/>
      <c r="BI8" s="42"/>
      <c r="BJ8" s="43"/>
    </row>
    <row r="9" spans="1:62" ht="5.25" customHeight="1" x14ac:dyDescent="0.2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6"/>
      <c r="N9" s="44"/>
      <c r="O9" s="45"/>
      <c r="P9" s="45"/>
      <c r="Q9" s="45"/>
      <c r="R9" s="45"/>
      <c r="S9" s="45"/>
      <c r="T9" s="46"/>
      <c r="U9" s="44"/>
      <c r="V9" s="45"/>
      <c r="W9" s="45"/>
      <c r="X9" s="45"/>
      <c r="Y9" s="45"/>
      <c r="Z9" s="45"/>
      <c r="AA9" s="46"/>
      <c r="AB9" s="44"/>
      <c r="AC9" s="45"/>
      <c r="AD9" s="45"/>
      <c r="AE9" s="45"/>
      <c r="AF9" s="45"/>
      <c r="AG9" s="45"/>
      <c r="AH9" s="46"/>
      <c r="AI9" s="44"/>
      <c r="AJ9" s="45"/>
      <c r="AK9" s="45"/>
      <c r="AL9" s="45"/>
      <c r="AM9" s="45"/>
      <c r="AN9" s="45"/>
      <c r="AO9" s="46"/>
      <c r="AP9" s="44"/>
      <c r="AQ9" s="45"/>
      <c r="AR9" s="45"/>
      <c r="AS9" s="45"/>
      <c r="AT9" s="45"/>
      <c r="AU9" s="45"/>
      <c r="AV9" s="46"/>
      <c r="AW9" s="44"/>
      <c r="AX9" s="45"/>
      <c r="AY9" s="45"/>
      <c r="AZ9" s="45"/>
      <c r="BA9" s="45"/>
      <c r="BB9" s="45"/>
      <c r="BC9" s="46"/>
      <c r="BD9" s="44"/>
      <c r="BE9" s="45"/>
      <c r="BF9" s="45"/>
      <c r="BG9" s="45"/>
      <c r="BH9" s="45"/>
      <c r="BI9" s="45"/>
      <c r="BJ9" s="46"/>
    </row>
    <row r="10" spans="1:62" ht="14.25" customHeight="1" x14ac:dyDescent="0.25">
      <c r="A10" s="47" t="s">
        <v>55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40"/>
      <c r="N10" s="48"/>
      <c r="O10" s="39"/>
      <c r="P10" s="39"/>
      <c r="Q10" s="39"/>
      <c r="R10" s="39"/>
      <c r="S10" s="39"/>
      <c r="T10" s="40"/>
      <c r="U10" s="48"/>
      <c r="V10" s="39"/>
      <c r="W10" s="39"/>
      <c r="X10" s="39"/>
      <c r="Y10" s="39"/>
      <c r="Z10" s="39"/>
      <c r="AA10" s="40"/>
      <c r="AB10" s="48"/>
      <c r="AC10" s="39"/>
      <c r="AD10" s="39"/>
      <c r="AE10" s="39"/>
      <c r="AF10" s="39"/>
      <c r="AG10" s="39"/>
      <c r="AH10" s="40"/>
      <c r="AI10" s="48"/>
      <c r="AJ10" s="39"/>
      <c r="AK10" s="39"/>
      <c r="AL10" s="39"/>
      <c r="AM10" s="39"/>
      <c r="AN10" s="39"/>
      <c r="AO10" s="40"/>
      <c r="AP10" s="48"/>
      <c r="AQ10" s="39"/>
      <c r="AR10" s="39"/>
      <c r="AS10" s="39"/>
      <c r="AT10" s="39"/>
      <c r="AU10" s="39"/>
      <c r="AV10" s="40"/>
      <c r="AW10" s="48"/>
      <c r="AX10" s="39"/>
      <c r="AY10" s="39"/>
      <c r="AZ10" s="39"/>
      <c r="BA10" s="39"/>
      <c r="BB10" s="39"/>
      <c r="BC10" s="40"/>
      <c r="BD10" s="48"/>
      <c r="BE10" s="39"/>
      <c r="BF10" s="39"/>
      <c r="BG10" s="39"/>
      <c r="BH10" s="39"/>
      <c r="BI10" s="39"/>
      <c r="BJ10" s="40"/>
    </row>
    <row r="11" spans="1:62" ht="14.25" customHeight="1" x14ac:dyDescent="0.25">
      <c r="A11" s="49"/>
      <c r="B11" s="50" t="s">
        <v>56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51"/>
      <c r="N11" s="48">
        <v>300000000</v>
      </c>
      <c r="O11" s="39"/>
      <c r="P11" s="39"/>
      <c r="Q11" s="39"/>
      <c r="R11" s="39"/>
      <c r="S11" s="39"/>
      <c r="T11" s="40"/>
      <c r="U11" s="48">
        <v>114059568.04000001</v>
      </c>
      <c r="V11" s="39"/>
      <c r="W11" s="39"/>
      <c r="X11" s="39"/>
      <c r="Y11" s="39"/>
      <c r="Z11" s="39"/>
      <c r="AA11" s="40"/>
      <c r="AB11" s="122">
        <v>306132303.66000003</v>
      </c>
      <c r="AC11" s="123"/>
      <c r="AD11" s="123"/>
      <c r="AE11" s="123"/>
      <c r="AF11" s="123"/>
      <c r="AG11" s="123"/>
      <c r="AH11" s="124"/>
      <c r="AI11" s="48">
        <v>0</v>
      </c>
      <c r="AJ11" s="39"/>
      <c r="AK11" s="39"/>
      <c r="AL11" s="39"/>
      <c r="AM11" s="39"/>
      <c r="AN11" s="39"/>
      <c r="AO11" s="40"/>
      <c r="AP11" s="128">
        <v>107927264.38</v>
      </c>
      <c r="AQ11" s="129"/>
      <c r="AR11" s="129"/>
      <c r="AS11" s="129"/>
      <c r="AT11" s="129"/>
      <c r="AU11" s="129"/>
      <c r="AV11" s="130"/>
      <c r="AW11" s="128">
        <v>90721727.480000004</v>
      </c>
      <c r="AX11" s="129"/>
      <c r="AY11" s="129"/>
      <c r="AZ11" s="129"/>
      <c r="BA11" s="129"/>
      <c r="BB11" s="129"/>
      <c r="BC11" s="130"/>
      <c r="BD11" s="48">
        <v>416416.88</v>
      </c>
      <c r="BE11" s="39"/>
      <c r="BF11" s="39"/>
      <c r="BG11" s="39"/>
      <c r="BH11" s="39"/>
      <c r="BI11" s="39"/>
      <c r="BJ11" s="40"/>
    </row>
    <row r="12" spans="1:62" ht="14.25" customHeight="1" x14ac:dyDescent="0.25">
      <c r="A12" s="55"/>
      <c r="B12" s="56"/>
      <c r="C12" s="57" t="s">
        <v>57</v>
      </c>
      <c r="D12" s="17"/>
      <c r="E12" s="17"/>
      <c r="F12" s="17"/>
      <c r="G12" s="17"/>
      <c r="H12" s="17"/>
      <c r="I12" s="17"/>
      <c r="J12" s="17"/>
      <c r="K12" s="17"/>
      <c r="L12" s="17"/>
      <c r="M12" s="58"/>
      <c r="N12" s="59">
        <v>0</v>
      </c>
      <c r="O12" s="39"/>
      <c r="P12" s="39"/>
      <c r="Q12" s="39"/>
      <c r="R12" s="39"/>
      <c r="S12" s="39"/>
      <c r="T12" s="40"/>
      <c r="U12" s="59">
        <v>114059568.04000001</v>
      </c>
      <c r="V12" s="39"/>
      <c r="W12" s="39"/>
      <c r="X12" s="39"/>
      <c r="Y12" s="39"/>
      <c r="Z12" s="39"/>
      <c r="AA12" s="40"/>
      <c r="AB12" s="125">
        <v>81132303.659999996</v>
      </c>
      <c r="AC12" s="126"/>
      <c r="AD12" s="126"/>
      <c r="AE12" s="126"/>
      <c r="AF12" s="126"/>
      <c r="AG12" s="126"/>
      <c r="AH12" s="127"/>
      <c r="AI12" s="59">
        <v>0</v>
      </c>
      <c r="AJ12" s="39"/>
      <c r="AK12" s="39"/>
      <c r="AL12" s="39"/>
      <c r="AM12" s="39"/>
      <c r="AN12" s="39"/>
      <c r="AO12" s="40"/>
      <c r="AP12" s="128">
        <v>32927264.379999999</v>
      </c>
      <c r="AQ12" s="129"/>
      <c r="AR12" s="129"/>
      <c r="AS12" s="129"/>
      <c r="AT12" s="129"/>
      <c r="AU12" s="129"/>
      <c r="AV12" s="130"/>
      <c r="AW12" s="125">
        <v>76638707.129999995</v>
      </c>
      <c r="AX12" s="126"/>
      <c r="AY12" s="126"/>
      <c r="AZ12" s="126"/>
      <c r="BA12" s="126"/>
      <c r="BB12" s="126"/>
      <c r="BC12" s="127"/>
      <c r="BD12" s="59">
        <v>416416.88</v>
      </c>
      <c r="BE12" s="39"/>
      <c r="BF12" s="39"/>
      <c r="BG12" s="39"/>
      <c r="BH12" s="39"/>
      <c r="BI12" s="39"/>
      <c r="BJ12" s="40"/>
    </row>
    <row r="13" spans="1:62" ht="14.25" customHeight="1" x14ac:dyDescent="0.25">
      <c r="A13" s="55"/>
      <c r="B13" s="56"/>
      <c r="C13" s="60" t="s">
        <v>58</v>
      </c>
      <c r="D13" s="11"/>
      <c r="E13" s="11"/>
      <c r="F13" s="11"/>
      <c r="G13" s="11"/>
      <c r="H13" s="11"/>
      <c r="I13" s="11"/>
      <c r="J13" s="11"/>
      <c r="K13" s="11"/>
      <c r="L13" s="11"/>
      <c r="M13" s="51"/>
      <c r="N13" s="59">
        <v>300000000</v>
      </c>
      <c r="O13" s="39"/>
      <c r="P13" s="39"/>
      <c r="Q13" s="39"/>
      <c r="R13" s="39"/>
      <c r="S13" s="39"/>
      <c r="T13" s="40"/>
      <c r="U13" s="59">
        <v>0</v>
      </c>
      <c r="V13" s="39"/>
      <c r="W13" s="39"/>
      <c r="X13" s="39"/>
      <c r="Y13" s="39"/>
      <c r="Z13" s="39"/>
      <c r="AA13" s="40"/>
      <c r="AB13" s="125">
        <v>225000000</v>
      </c>
      <c r="AC13" s="126"/>
      <c r="AD13" s="126"/>
      <c r="AE13" s="126"/>
      <c r="AF13" s="126"/>
      <c r="AG13" s="126"/>
      <c r="AH13" s="127"/>
      <c r="AI13" s="59">
        <v>0</v>
      </c>
      <c r="AJ13" s="39"/>
      <c r="AK13" s="39"/>
      <c r="AL13" s="39"/>
      <c r="AM13" s="39"/>
      <c r="AN13" s="39"/>
      <c r="AO13" s="40"/>
      <c r="AP13" s="128">
        <v>75000000</v>
      </c>
      <c r="AQ13" s="129"/>
      <c r="AR13" s="129"/>
      <c r="AS13" s="129"/>
      <c r="AT13" s="129"/>
      <c r="AU13" s="129"/>
      <c r="AV13" s="130"/>
      <c r="AW13" s="125">
        <v>14083020.35</v>
      </c>
      <c r="AX13" s="126"/>
      <c r="AY13" s="126"/>
      <c r="AZ13" s="126"/>
      <c r="BA13" s="126"/>
      <c r="BB13" s="126"/>
      <c r="BC13" s="127"/>
      <c r="BD13" s="59">
        <v>0</v>
      </c>
      <c r="BE13" s="39"/>
      <c r="BF13" s="39"/>
      <c r="BG13" s="39"/>
      <c r="BH13" s="39"/>
      <c r="BI13" s="39"/>
      <c r="BJ13" s="40"/>
    </row>
    <row r="14" spans="1:62" ht="14.25" customHeight="1" x14ac:dyDescent="0.25">
      <c r="A14" s="55"/>
      <c r="B14" s="56"/>
      <c r="C14" s="61" t="s">
        <v>59</v>
      </c>
      <c r="D14" s="16"/>
      <c r="E14" s="16"/>
      <c r="F14" s="16"/>
      <c r="G14" s="16"/>
      <c r="H14" s="16"/>
      <c r="I14" s="16"/>
      <c r="J14" s="16"/>
      <c r="K14" s="16"/>
      <c r="L14" s="16"/>
      <c r="M14" s="62"/>
      <c r="N14" s="59">
        <v>0</v>
      </c>
      <c r="O14" s="39"/>
      <c r="P14" s="39"/>
      <c r="Q14" s="39"/>
      <c r="R14" s="39"/>
      <c r="S14" s="39"/>
      <c r="T14" s="40"/>
      <c r="U14" s="59">
        <v>0</v>
      </c>
      <c r="V14" s="39"/>
      <c r="W14" s="39"/>
      <c r="X14" s="39"/>
      <c r="Y14" s="39"/>
      <c r="Z14" s="39"/>
      <c r="AA14" s="40"/>
      <c r="AB14" s="125">
        <v>0</v>
      </c>
      <c r="AC14" s="126"/>
      <c r="AD14" s="126"/>
      <c r="AE14" s="126"/>
      <c r="AF14" s="126"/>
      <c r="AG14" s="126"/>
      <c r="AH14" s="127"/>
      <c r="AI14" s="59">
        <v>0</v>
      </c>
      <c r="AJ14" s="39"/>
      <c r="AK14" s="39"/>
      <c r="AL14" s="39"/>
      <c r="AM14" s="39"/>
      <c r="AN14" s="39"/>
      <c r="AO14" s="40"/>
      <c r="AP14" s="128">
        <v>0</v>
      </c>
      <c r="AQ14" s="129"/>
      <c r="AR14" s="129"/>
      <c r="AS14" s="129"/>
      <c r="AT14" s="129"/>
      <c r="AU14" s="129"/>
      <c r="AV14" s="130"/>
      <c r="AW14" s="59">
        <v>0</v>
      </c>
      <c r="AX14" s="39"/>
      <c r="AY14" s="39"/>
      <c r="AZ14" s="39"/>
      <c r="BA14" s="39"/>
      <c r="BB14" s="39"/>
      <c r="BC14" s="40"/>
      <c r="BD14" s="59">
        <v>0</v>
      </c>
      <c r="BE14" s="39"/>
      <c r="BF14" s="39"/>
      <c r="BG14" s="39"/>
      <c r="BH14" s="39"/>
      <c r="BI14" s="39"/>
      <c r="BJ14" s="40"/>
    </row>
    <row r="15" spans="1:62" ht="14.25" customHeight="1" x14ac:dyDescent="0.25">
      <c r="A15" s="49"/>
      <c r="B15" s="50" t="s">
        <v>60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51"/>
      <c r="N15" s="48">
        <v>1077738973.26</v>
      </c>
      <c r="O15" s="39"/>
      <c r="P15" s="39"/>
      <c r="Q15" s="39"/>
      <c r="R15" s="39"/>
      <c r="S15" s="39"/>
      <c r="T15" s="40"/>
      <c r="U15" s="48">
        <v>0</v>
      </c>
      <c r="V15" s="39"/>
      <c r="W15" s="39"/>
      <c r="X15" s="39"/>
      <c r="Y15" s="39"/>
      <c r="Z15" s="39"/>
      <c r="AA15" s="40"/>
      <c r="AB15" s="128">
        <v>114059568.04000001</v>
      </c>
      <c r="AC15" s="129"/>
      <c r="AD15" s="129"/>
      <c r="AE15" s="129"/>
      <c r="AF15" s="129"/>
      <c r="AG15" s="129"/>
      <c r="AH15" s="130"/>
      <c r="AI15" s="48">
        <v>0</v>
      </c>
      <c r="AJ15" s="39"/>
      <c r="AK15" s="39"/>
      <c r="AL15" s="39"/>
      <c r="AM15" s="39"/>
      <c r="AN15" s="39"/>
      <c r="AO15" s="40"/>
      <c r="AP15" s="128">
        <v>963679405.22000003</v>
      </c>
      <c r="AQ15" s="129"/>
      <c r="AR15" s="129"/>
      <c r="AS15" s="129"/>
      <c r="AT15" s="129"/>
      <c r="AU15" s="129"/>
      <c r="AV15" s="130"/>
      <c r="AW15" s="48">
        <v>0</v>
      </c>
      <c r="AX15" s="39"/>
      <c r="AY15" s="39"/>
      <c r="AZ15" s="39"/>
      <c r="BA15" s="39"/>
      <c r="BB15" s="39"/>
      <c r="BC15" s="40"/>
      <c r="BD15" s="48">
        <v>0</v>
      </c>
      <c r="BE15" s="39"/>
      <c r="BF15" s="39"/>
      <c r="BG15" s="39"/>
      <c r="BH15" s="39"/>
      <c r="BI15" s="39"/>
      <c r="BJ15" s="40"/>
    </row>
    <row r="16" spans="1:62" ht="14.25" customHeight="1" x14ac:dyDescent="0.25">
      <c r="A16" s="55"/>
      <c r="B16" s="56"/>
      <c r="C16" s="60" t="s">
        <v>61</v>
      </c>
      <c r="D16" s="11"/>
      <c r="E16" s="11"/>
      <c r="F16" s="11"/>
      <c r="G16" s="11"/>
      <c r="H16" s="11"/>
      <c r="I16" s="11"/>
      <c r="J16" s="11"/>
      <c r="K16" s="11"/>
      <c r="L16" s="11"/>
      <c r="M16" s="51"/>
      <c r="N16" s="59">
        <v>1077738973.26</v>
      </c>
      <c r="O16" s="39"/>
      <c r="P16" s="39"/>
      <c r="Q16" s="39"/>
      <c r="R16" s="39"/>
      <c r="S16" s="39"/>
      <c r="T16" s="40"/>
      <c r="U16" s="59">
        <v>0</v>
      </c>
      <c r="V16" s="39"/>
      <c r="W16" s="39"/>
      <c r="X16" s="39"/>
      <c r="Y16" s="39"/>
      <c r="Z16" s="39"/>
      <c r="AA16" s="40"/>
      <c r="AB16" s="125">
        <v>114059568.04000001</v>
      </c>
      <c r="AC16" s="126"/>
      <c r="AD16" s="126"/>
      <c r="AE16" s="126"/>
      <c r="AF16" s="126"/>
      <c r="AG16" s="126"/>
      <c r="AH16" s="127"/>
      <c r="AI16" s="59">
        <v>0</v>
      </c>
      <c r="AJ16" s="39"/>
      <c r="AK16" s="39"/>
      <c r="AL16" s="39"/>
      <c r="AM16" s="39"/>
      <c r="AN16" s="39"/>
      <c r="AO16" s="40"/>
      <c r="AP16" s="128">
        <v>963679405.22000003</v>
      </c>
      <c r="AQ16" s="129"/>
      <c r="AR16" s="129"/>
      <c r="AS16" s="129"/>
      <c r="AT16" s="129"/>
      <c r="AU16" s="129"/>
      <c r="AV16" s="130"/>
      <c r="AW16" s="59">
        <v>0</v>
      </c>
      <c r="AX16" s="39"/>
      <c r="AY16" s="39"/>
      <c r="AZ16" s="39"/>
      <c r="BA16" s="39"/>
      <c r="BB16" s="39"/>
      <c r="BC16" s="40"/>
      <c r="BD16" s="59">
        <v>0</v>
      </c>
      <c r="BE16" s="39"/>
      <c r="BF16" s="39"/>
      <c r="BG16" s="39"/>
      <c r="BH16" s="39"/>
      <c r="BI16" s="39"/>
      <c r="BJ16" s="40"/>
    </row>
    <row r="17" spans="1:62" ht="14.25" customHeight="1" x14ac:dyDescent="0.25">
      <c r="A17" s="55"/>
      <c r="B17" s="56"/>
      <c r="C17" s="60" t="s">
        <v>62</v>
      </c>
      <c r="D17" s="11"/>
      <c r="E17" s="11"/>
      <c r="F17" s="11"/>
      <c r="G17" s="11"/>
      <c r="H17" s="11"/>
      <c r="I17" s="11"/>
      <c r="J17" s="11"/>
      <c r="K17" s="11"/>
      <c r="L17" s="11"/>
      <c r="M17" s="51"/>
      <c r="N17" s="59">
        <v>0</v>
      </c>
      <c r="O17" s="39"/>
      <c r="P17" s="39"/>
      <c r="Q17" s="39"/>
      <c r="R17" s="39"/>
      <c r="S17" s="39"/>
      <c r="T17" s="40"/>
      <c r="U17" s="59">
        <v>0</v>
      </c>
      <c r="V17" s="39"/>
      <c r="W17" s="39"/>
      <c r="X17" s="39"/>
      <c r="Y17" s="39"/>
      <c r="Z17" s="39"/>
      <c r="AA17" s="40"/>
      <c r="AB17" s="125">
        <v>0</v>
      </c>
      <c r="AC17" s="126"/>
      <c r="AD17" s="126"/>
      <c r="AE17" s="126"/>
      <c r="AF17" s="126"/>
      <c r="AG17" s="126"/>
      <c r="AH17" s="127"/>
      <c r="AI17" s="59">
        <v>0</v>
      </c>
      <c r="AJ17" s="39"/>
      <c r="AK17" s="39"/>
      <c r="AL17" s="39"/>
      <c r="AM17" s="39"/>
      <c r="AN17" s="39"/>
      <c r="AO17" s="40"/>
      <c r="AP17" s="128">
        <v>0</v>
      </c>
      <c r="AQ17" s="129"/>
      <c r="AR17" s="129"/>
      <c r="AS17" s="129"/>
      <c r="AT17" s="129"/>
      <c r="AU17" s="129"/>
      <c r="AV17" s="130"/>
      <c r="AW17" s="59">
        <v>0</v>
      </c>
      <c r="AX17" s="39"/>
      <c r="AY17" s="39"/>
      <c r="AZ17" s="39"/>
      <c r="BA17" s="39"/>
      <c r="BB17" s="39"/>
      <c r="BC17" s="40"/>
      <c r="BD17" s="59">
        <v>0</v>
      </c>
      <c r="BE17" s="39"/>
      <c r="BF17" s="39"/>
      <c r="BG17" s="39"/>
      <c r="BH17" s="39"/>
      <c r="BI17" s="39"/>
      <c r="BJ17" s="40"/>
    </row>
    <row r="18" spans="1:62" ht="14.25" customHeight="1" x14ac:dyDescent="0.25">
      <c r="A18" s="55"/>
      <c r="B18" s="56"/>
      <c r="C18" s="61" t="s">
        <v>63</v>
      </c>
      <c r="D18" s="16"/>
      <c r="E18" s="16"/>
      <c r="F18" s="16"/>
      <c r="G18" s="16"/>
      <c r="H18" s="16"/>
      <c r="I18" s="16"/>
      <c r="J18" s="16"/>
      <c r="K18" s="16"/>
      <c r="L18" s="16"/>
      <c r="M18" s="62"/>
      <c r="N18" s="59">
        <v>0</v>
      </c>
      <c r="O18" s="39"/>
      <c r="P18" s="39"/>
      <c r="Q18" s="39"/>
      <c r="R18" s="39"/>
      <c r="S18" s="39"/>
      <c r="T18" s="40"/>
      <c r="U18" s="59">
        <v>0</v>
      </c>
      <c r="V18" s="39"/>
      <c r="W18" s="39"/>
      <c r="X18" s="39"/>
      <c r="Y18" s="39"/>
      <c r="Z18" s="39"/>
      <c r="AA18" s="40"/>
      <c r="AB18" s="125">
        <v>0</v>
      </c>
      <c r="AC18" s="126"/>
      <c r="AD18" s="126"/>
      <c r="AE18" s="126"/>
      <c r="AF18" s="126"/>
      <c r="AG18" s="126"/>
      <c r="AH18" s="127"/>
      <c r="AI18" s="59">
        <v>0</v>
      </c>
      <c r="AJ18" s="39"/>
      <c r="AK18" s="39"/>
      <c r="AL18" s="39"/>
      <c r="AM18" s="39"/>
      <c r="AN18" s="39"/>
      <c r="AO18" s="40"/>
      <c r="AP18" s="128">
        <v>0</v>
      </c>
      <c r="AQ18" s="129"/>
      <c r="AR18" s="129"/>
      <c r="AS18" s="129"/>
      <c r="AT18" s="129"/>
      <c r="AU18" s="129"/>
      <c r="AV18" s="130"/>
      <c r="AW18" s="59">
        <v>0</v>
      </c>
      <c r="AX18" s="39"/>
      <c r="AY18" s="39"/>
      <c r="AZ18" s="39"/>
      <c r="BA18" s="39"/>
      <c r="BB18" s="39"/>
      <c r="BC18" s="40"/>
      <c r="BD18" s="59">
        <v>0</v>
      </c>
      <c r="BE18" s="39"/>
      <c r="BF18" s="39"/>
      <c r="BG18" s="39"/>
      <c r="BH18" s="39"/>
      <c r="BI18" s="39"/>
      <c r="BJ18" s="40"/>
    </row>
    <row r="19" spans="1:62" ht="14.25" customHeight="1" x14ac:dyDescent="0.25">
      <c r="A19" s="63" t="s">
        <v>64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5"/>
      <c r="N19" s="48">
        <v>683019687.09000003</v>
      </c>
      <c r="O19" s="39"/>
      <c r="P19" s="39"/>
      <c r="Q19" s="39"/>
      <c r="R19" s="39"/>
      <c r="S19" s="39"/>
      <c r="T19" s="40"/>
      <c r="U19" s="66"/>
      <c r="V19" s="67"/>
      <c r="W19" s="67"/>
      <c r="X19" s="67"/>
      <c r="Y19" s="67"/>
      <c r="Z19" s="67"/>
      <c r="AA19" s="40"/>
      <c r="AB19" s="68"/>
      <c r="AC19" s="69"/>
      <c r="AD19" s="69"/>
      <c r="AE19" s="69"/>
      <c r="AF19" s="69"/>
      <c r="AG19" s="69"/>
      <c r="AH19" s="70"/>
      <c r="AI19" s="66"/>
      <c r="AJ19" s="67"/>
      <c r="AK19" s="67"/>
      <c r="AL19" s="67"/>
      <c r="AM19" s="67"/>
      <c r="AN19" s="67"/>
      <c r="AO19" s="40"/>
      <c r="AP19" s="128">
        <v>210430722.36000001</v>
      </c>
      <c r="AQ19" s="129"/>
      <c r="AR19" s="129"/>
      <c r="AS19" s="129"/>
      <c r="AT19" s="129"/>
      <c r="AU19" s="129"/>
      <c r="AV19" s="130"/>
      <c r="AW19" s="66"/>
      <c r="AX19" s="67"/>
      <c r="AY19" s="67"/>
      <c r="AZ19" s="67"/>
      <c r="BA19" s="67"/>
      <c r="BB19" s="67"/>
      <c r="BC19" s="40"/>
      <c r="BD19" s="66"/>
      <c r="BE19" s="67"/>
      <c r="BF19" s="67"/>
      <c r="BG19" s="67"/>
      <c r="BH19" s="67"/>
      <c r="BI19" s="67"/>
      <c r="BJ19" s="40"/>
    </row>
    <row r="20" spans="1:62" ht="14.25" customHeight="1" x14ac:dyDescent="0.25">
      <c r="A20" s="47" t="s">
        <v>65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40"/>
      <c r="N20" s="71">
        <v>2060758660.3499999</v>
      </c>
      <c r="O20" s="39"/>
      <c r="P20" s="39"/>
      <c r="Q20" s="39"/>
      <c r="R20" s="39"/>
      <c r="S20" s="39"/>
      <c r="T20" s="40"/>
      <c r="U20" s="71">
        <v>114059568.04000001</v>
      </c>
      <c r="V20" s="39"/>
      <c r="W20" s="39"/>
      <c r="X20" s="39"/>
      <c r="Y20" s="39"/>
      <c r="Z20" s="39"/>
      <c r="AA20" s="40"/>
      <c r="AB20" s="131">
        <v>420191871.69999999</v>
      </c>
      <c r="AC20" s="132"/>
      <c r="AD20" s="132"/>
      <c r="AE20" s="132"/>
      <c r="AF20" s="132"/>
      <c r="AG20" s="132"/>
      <c r="AH20" s="133"/>
      <c r="AI20" s="71">
        <v>0</v>
      </c>
      <c r="AJ20" s="39"/>
      <c r="AK20" s="39"/>
      <c r="AL20" s="39"/>
      <c r="AM20" s="39"/>
      <c r="AN20" s="39"/>
      <c r="AO20" s="40"/>
      <c r="AP20" s="131">
        <v>1282037391.96</v>
      </c>
      <c r="AQ20" s="132"/>
      <c r="AR20" s="132"/>
      <c r="AS20" s="132"/>
      <c r="AT20" s="132"/>
      <c r="AU20" s="132"/>
      <c r="AV20" s="133"/>
      <c r="AW20" s="71">
        <f>AW11+AW19+AW15</f>
        <v>90721727.480000004</v>
      </c>
      <c r="AX20" s="39"/>
      <c r="AY20" s="39"/>
      <c r="AZ20" s="39"/>
      <c r="BA20" s="39"/>
      <c r="BB20" s="39"/>
      <c r="BC20" s="40"/>
      <c r="BD20" s="71">
        <v>416416.88</v>
      </c>
      <c r="BE20" s="39"/>
      <c r="BF20" s="39"/>
      <c r="BG20" s="39"/>
      <c r="BH20" s="39"/>
      <c r="BI20" s="39"/>
      <c r="BJ20" s="40"/>
    </row>
    <row r="21" spans="1:62" ht="14.25" customHeight="1" x14ac:dyDescent="0.25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7"/>
      <c r="N21" s="72"/>
      <c r="O21" s="73"/>
      <c r="P21" s="73"/>
      <c r="Q21" s="73"/>
      <c r="R21" s="73"/>
      <c r="S21" s="73"/>
      <c r="T21" s="74"/>
      <c r="U21" s="72"/>
      <c r="V21" s="73"/>
      <c r="W21" s="73"/>
      <c r="X21" s="73"/>
      <c r="Y21" s="73"/>
      <c r="Z21" s="73"/>
      <c r="AA21" s="74"/>
      <c r="AB21" s="72"/>
      <c r="AC21" s="73"/>
      <c r="AD21" s="73"/>
      <c r="AE21" s="73"/>
      <c r="AF21" s="73"/>
      <c r="AG21" s="73"/>
      <c r="AH21" s="74"/>
      <c r="AI21" s="72"/>
      <c r="AJ21" s="73"/>
      <c r="AK21" s="73"/>
      <c r="AL21" s="73"/>
      <c r="AM21" s="73"/>
      <c r="AN21" s="73"/>
      <c r="AO21" s="74"/>
      <c r="AP21" s="72"/>
      <c r="AQ21" s="73"/>
      <c r="AR21" s="73"/>
      <c r="AS21" s="73"/>
      <c r="AT21" s="73"/>
      <c r="AU21" s="73"/>
      <c r="AV21" s="74"/>
      <c r="AW21" s="72"/>
      <c r="AX21" s="73"/>
      <c r="AY21" s="73"/>
      <c r="AZ21" s="73"/>
      <c r="BA21" s="73"/>
      <c r="BB21" s="73"/>
      <c r="BC21" s="74"/>
      <c r="BD21" s="72"/>
      <c r="BE21" s="73"/>
      <c r="BF21" s="73"/>
      <c r="BG21" s="73"/>
      <c r="BH21" s="73"/>
      <c r="BI21" s="73"/>
      <c r="BJ21" s="74"/>
    </row>
    <row r="22" spans="1:62" ht="14.25" customHeight="1" x14ac:dyDescent="0.25">
      <c r="A22" s="78" t="s">
        <v>66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79"/>
      <c r="N22" s="80"/>
      <c r="O22" s="1"/>
      <c r="P22" s="1"/>
      <c r="Q22" s="1"/>
      <c r="R22" s="1"/>
      <c r="S22" s="1"/>
      <c r="T22" s="79"/>
      <c r="U22" s="80"/>
      <c r="V22" s="1"/>
      <c r="W22" s="1"/>
      <c r="X22" s="1"/>
      <c r="Y22" s="1"/>
      <c r="Z22" s="1"/>
      <c r="AA22" s="79"/>
      <c r="AB22" s="80"/>
      <c r="AC22" s="1"/>
      <c r="AD22" s="1"/>
      <c r="AE22" s="1"/>
      <c r="AF22" s="1"/>
      <c r="AG22" s="1"/>
      <c r="AH22" s="79"/>
      <c r="AI22" s="80"/>
      <c r="AJ22" s="1"/>
      <c r="AK22" s="1"/>
      <c r="AL22" s="1"/>
      <c r="AM22" s="1"/>
      <c r="AN22" s="1"/>
      <c r="AO22" s="79"/>
      <c r="AP22" s="80"/>
      <c r="AQ22" s="1"/>
      <c r="AR22" s="1"/>
      <c r="AS22" s="1"/>
      <c r="AT22" s="1"/>
      <c r="AU22" s="1"/>
      <c r="AV22" s="79"/>
      <c r="AW22" s="80"/>
      <c r="AX22" s="1"/>
      <c r="AY22" s="1"/>
      <c r="AZ22" s="1"/>
      <c r="BA22" s="1"/>
      <c r="BB22" s="1"/>
      <c r="BC22" s="79"/>
      <c r="BD22" s="80"/>
      <c r="BE22" s="1"/>
      <c r="BF22" s="1"/>
      <c r="BG22" s="1"/>
      <c r="BH22" s="1"/>
      <c r="BI22" s="1"/>
      <c r="BJ22" s="79"/>
    </row>
    <row r="23" spans="1:62" ht="14.25" customHeight="1" x14ac:dyDescent="0.25">
      <c r="A23" s="80" t="s">
        <v>67</v>
      </c>
      <c r="B23" s="8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51"/>
      <c r="N23" s="82"/>
      <c r="O23" s="83"/>
      <c r="P23" s="83"/>
      <c r="Q23" s="83"/>
      <c r="R23" s="83"/>
      <c r="S23" s="83"/>
      <c r="T23" s="84"/>
      <c r="U23" s="82"/>
      <c r="V23" s="83"/>
      <c r="W23" s="83"/>
      <c r="X23" s="83"/>
      <c r="Y23" s="83"/>
      <c r="Z23" s="83"/>
      <c r="AA23" s="84"/>
      <c r="AB23" s="82"/>
      <c r="AC23" s="83"/>
      <c r="AD23" s="83"/>
      <c r="AE23" s="83"/>
      <c r="AF23" s="83"/>
      <c r="AG23" s="83"/>
      <c r="AH23" s="84"/>
      <c r="AI23" s="82"/>
      <c r="AJ23" s="83"/>
      <c r="AK23" s="83"/>
      <c r="AL23" s="83"/>
      <c r="AM23" s="83"/>
      <c r="AN23" s="83"/>
      <c r="AO23" s="84"/>
      <c r="AP23" s="85">
        <v>0</v>
      </c>
      <c r="AQ23" s="11"/>
      <c r="AR23" s="11"/>
      <c r="AS23" s="11"/>
      <c r="AT23" s="11"/>
      <c r="AU23" s="11"/>
      <c r="AV23" s="51"/>
      <c r="AW23" s="82"/>
      <c r="AX23" s="83"/>
      <c r="AY23" s="83"/>
      <c r="AZ23" s="83"/>
      <c r="BA23" s="83"/>
      <c r="BB23" s="83"/>
      <c r="BC23" s="84"/>
      <c r="BD23" s="82"/>
      <c r="BE23" s="83"/>
      <c r="BF23" s="83"/>
      <c r="BG23" s="83"/>
      <c r="BH23" s="83"/>
      <c r="BI23" s="83"/>
      <c r="BJ23" s="84"/>
    </row>
    <row r="24" spans="1:62" ht="14.25" customHeight="1" x14ac:dyDescent="0.25">
      <c r="A24" s="80" t="s">
        <v>68</v>
      </c>
      <c r="B24" s="8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51"/>
      <c r="N24" s="82"/>
      <c r="O24" s="83"/>
      <c r="P24" s="83"/>
      <c r="Q24" s="83"/>
      <c r="R24" s="83"/>
      <c r="S24" s="83"/>
      <c r="T24" s="84"/>
      <c r="U24" s="82"/>
      <c r="V24" s="83"/>
      <c r="W24" s="83"/>
      <c r="X24" s="83"/>
      <c r="Y24" s="83"/>
      <c r="Z24" s="83"/>
      <c r="AA24" s="84"/>
      <c r="AB24" s="82"/>
      <c r="AC24" s="83"/>
      <c r="AD24" s="83"/>
      <c r="AE24" s="83"/>
      <c r="AF24" s="83"/>
      <c r="AG24" s="83"/>
      <c r="AH24" s="84"/>
      <c r="AI24" s="82"/>
      <c r="AJ24" s="83"/>
      <c r="AK24" s="83"/>
      <c r="AL24" s="83"/>
      <c r="AM24" s="83"/>
      <c r="AN24" s="83"/>
      <c r="AO24" s="84"/>
      <c r="AP24" s="85">
        <v>0</v>
      </c>
      <c r="AQ24" s="11"/>
      <c r="AR24" s="11"/>
      <c r="AS24" s="11"/>
      <c r="AT24" s="11"/>
      <c r="AU24" s="11"/>
      <c r="AV24" s="51"/>
      <c r="AW24" s="82"/>
      <c r="AX24" s="83"/>
      <c r="AY24" s="83"/>
      <c r="AZ24" s="83"/>
      <c r="BA24" s="83"/>
      <c r="BB24" s="83"/>
      <c r="BC24" s="84"/>
      <c r="BD24" s="82"/>
      <c r="BE24" s="83"/>
      <c r="BF24" s="83"/>
      <c r="BG24" s="83"/>
      <c r="BH24" s="83"/>
      <c r="BI24" s="83"/>
      <c r="BJ24" s="84"/>
    </row>
    <row r="25" spans="1:62" ht="14.25" customHeight="1" x14ac:dyDescent="0.25">
      <c r="A25" s="80" t="s">
        <v>69</v>
      </c>
      <c r="B25" s="8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51"/>
      <c r="N25" s="82"/>
      <c r="O25" s="83"/>
      <c r="P25" s="83"/>
      <c r="Q25" s="83"/>
      <c r="R25" s="83"/>
      <c r="S25" s="83"/>
      <c r="T25" s="84"/>
      <c r="U25" s="82"/>
      <c r="V25" s="83"/>
      <c r="W25" s="83"/>
      <c r="X25" s="83"/>
      <c r="Y25" s="83"/>
      <c r="Z25" s="83"/>
      <c r="AA25" s="84"/>
      <c r="AB25" s="82"/>
      <c r="AC25" s="83"/>
      <c r="AD25" s="83"/>
      <c r="AE25" s="83"/>
      <c r="AF25" s="83"/>
      <c r="AG25" s="83"/>
      <c r="AH25" s="84"/>
      <c r="AI25" s="82"/>
      <c r="AJ25" s="83"/>
      <c r="AK25" s="83"/>
      <c r="AL25" s="83"/>
      <c r="AM25" s="83"/>
      <c r="AN25" s="83"/>
      <c r="AO25" s="84"/>
      <c r="AP25" s="85">
        <v>0</v>
      </c>
      <c r="AQ25" s="11"/>
      <c r="AR25" s="11"/>
      <c r="AS25" s="11"/>
      <c r="AT25" s="11"/>
      <c r="AU25" s="11"/>
      <c r="AV25" s="51"/>
      <c r="AW25" s="82"/>
      <c r="AX25" s="83"/>
      <c r="AY25" s="83"/>
      <c r="AZ25" s="83"/>
      <c r="BA25" s="83"/>
      <c r="BB25" s="83"/>
      <c r="BC25" s="84"/>
      <c r="BD25" s="82"/>
      <c r="BE25" s="83"/>
      <c r="BF25" s="83"/>
      <c r="BG25" s="83"/>
      <c r="BH25" s="83"/>
      <c r="BI25" s="83"/>
      <c r="BJ25" s="84"/>
    </row>
    <row r="26" spans="1:62" ht="14.25" customHeight="1" x14ac:dyDescent="0.25">
      <c r="A26" s="86"/>
      <c r="B26" s="87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40"/>
      <c r="N26" s="52"/>
      <c r="O26" s="53"/>
      <c r="P26" s="53"/>
      <c r="Q26" s="53"/>
      <c r="R26" s="53"/>
      <c r="S26" s="53"/>
      <c r="T26" s="54"/>
      <c r="U26" s="52"/>
      <c r="V26" s="53"/>
      <c r="W26" s="53"/>
      <c r="X26" s="53"/>
      <c r="Y26" s="53"/>
      <c r="Z26" s="53"/>
      <c r="AA26" s="54"/>
      <c r="AB26" s="52"/>
      <c r="AC26" s="53"/>
      <c r="AD26" s="53"/>
      <c r="AE26" s="53"/>
      <c r="AF26" s="53"/>
      <c r="AG26" s="53"/>
      <c r="AH26" s="54"/>
      <c r="AI26" s="52"/>
      <c r="AJ26" s="53"/>
      <c r="AK26" s="53"/>
      <c r="AL26" s="53"/>
      <c r="AM26" s="53"/>
      <c r="AN26" s="53"/>
      <c r="AO26" s="54"/>
      <c r="AP26" s="88"/>
      <c r="AQ26" s="39"/>
      <c r="AR26" s="39"/>
      <c r="AS26" s="39"/>
      <c r="AT26" s="39"/>
      <c r="AU26" s="39"/>
      <c r="AV26" s="40"/>
      <c r="AW26" s="52"/>
      <c r="AX26" s="53"/>
      <c r="AY26" s="53"/>
      <c r="AZ26" s="53"/>
      <c r="BA26" s="53"/>
      <c r="BB26" s="53"/>
      <c r="BC26" s="54"/>
      <c r="BD26" s="52"/>
      <c r="BE26" s="53"/>
      <c r="BF26" s="53"/>
      <c r="BG26" s="53"/>
      <c r="BH26" s="53"/>
      <c r="BI26" s="53"/>
      <c r="BJ26" s="54"/>
    </row>
    <row r="27" spans="1:62" ht="28.5" customHeight="1" x14ac:dyDescent="0.25">
      <c r="A27" s="89" t="s">
        <v>70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40"/>
      <c r="N27" s="80"/>
      <c r="O27" s="1"/>
      <c r="P27" s="1"/>
      <c r="Q27" s="1"/>
      <c r="R27" s="1"/>
      <c r="S27" s="1"/>
      <c r="T27" s="79"/>
      <c r="U27" s="80"/>
      <c r="V27" s="1"/>
      <c r="W27" s="1"/>
      <c r="X27" s="1"/>
      <c r="Y27" s="1"/>
      <c r="Z27" s="1"/>
      <c r="AA27" s="79"/>
      <c r="AB27" s="80"/>
      <c r="AC27" s="1"/>
      <c r="AD27" s="1"/>
      <c r="AE27" s="1"/>
      <c r="AF27" s="1"/>
      <c r="AG27" s="1"/>
      <c r="AH27" s="79"/>
      <c r="AI27" s="80"/>
      <c r="AJ27" s="1"/>
      <c r="AK27" s="1"/>
      <c r="AL27" s="1"/>
      <c r="AM27" s="1"/>
      <c r="AN27" s="1"/>
      <c r="AO27" s="79"/>
      <c r="AP27" s="90"/>
      <c r="AQ27" s="5"/>
      <c r="AR27" s="5"/>
      <c r="AS27" s="5"/>
      <c r="AT27" s="5"/>
      <c r="AU27" s="5"/>
      <c r="AV27" s="91"/>
      <c r="AW27" s="80"/>
      <c r="AX27" s="1"/>
      <c r="AY27" s="1"/>
      <c r="AZ27" s="1"/>
      <c r="BA27" s="1"/>
      <c r="BB27" s="1"/>
      <c r="BC27" s="79"/>
      <c r="BD27" s="80"/>
      <c r="BE27" s="1"/>
      <c r="BF27" s="1"/>
      <c r="BG27" s="1"/>
      <c r="BH27" s="1"/>
      <c r="BI27" s="1"/>
      <c r="BJ27" s="79"/>
    </row>
    <row r="28" spans="1:62" ht="14.25" customHeight="1" x14ac:dyDescent="0.25">
      <c r="A28" s="80" t="s">
        <v>67</v>
      </c>
      <c r="B28" s="8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51"/>
      <c r="N28" s="82"/>
      <c r="O28" s="83"/>
      <c r="P28" s="83"/>
      <c r="Q28" s="83"/>
      <c r="R28" s="83"/>
      <c r="S28" s="83"/>
      <c r="T28" s="84"/>
      <c r="U28" s="82"/>
      <c r="V28" s="83"/>
      <c r="W28" s="83"/>
      <c r="X28" s="83"/>
      <c r="Y28" s="83"/>
      <c r="Z28" s="83"/>
      <c r="AA28" s="84"/>
      <c r="AB28" s="82"/>
      <c r="AC28" s="83"/>
      <c r="AD28" s="83"/>
      <c r="AE28" s="83"/>
      <c r="AF28" s="83"/>
      <c r="AG28" s="83"/>
      <c r="AH28" s="84"/>
      <c r="AI28" s="82"/>
      <c r="AJ28" s="83"/>
      <c r="AK28" s="83"/>
      <c r="AL28" s="83"/>
      <c r="AM28" s="83"/>
      <c r="AN28" s="83"/>
      <c r="AO28" s="84"/>
      <c r="AP28" s="85">
        <v>0</v>
      </c>
      <c r="AQ28" s="11"/>
      <c r="AR28" s="11"/>
      <c r="AS28" s="11"/>
      <c r="AT28" s="11"/>
      <c r="AU28" s="11"/>
      <c r="AV28" s="51"/>
      <c r="AW28" s="82"/>
      <c r="AX28" s="83"/>
      <c r="AY28" s="83"/>
      <c r="AZ28" s="83"/>
      <c r="BA28" s="83"/>
      <c r="BB28" s="83"/>
      <c r="BC28" s="84"/>
      <c r="BD28" s="82"/>
      <c r="BE28" s="83"/>
      <c r="BF28" s="83"/>
      <c r="BG28" s="83"/>
      <c r="BH28" s="83"/>
      <c r="BI28" s="83"/>
      <c r="BJ28" s="84"/>
    </row>
    <row r="29" spans="1:62" ht="14.25" customHeight="1" x14ac:dyDescent="0.25">
      <c r="A29" s="80" t="s">
        <v>68</v>
      </c>
      <c r="B29" s="8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51"/>
      <c r="N29" s="82"/>
      <c r="O29" s="83"/>
      <c r="P29" s="83"/>
      <c r="Q29" s="83"/>
      <c r="R29" s="83"/>
      <c r="S29" s="83"/>
      <c r="T29" s="84"/>
      <c r="U29" s="82"/>
      <c r="V29" s="83"/>
      <c r="W29" s="83"/>
      <c r="X29" s="83"/>
      <c r="Y29" s="83"/>
      <c r="Z29" s="83"/>
      <c r="AA29" s="84"/>
      <c r="AB29" s="82"/>
      <c r="AC29" s="83"/>
      <c r="AD29" s="83"/>
      <c r="AE29" s="83"/>
      <c r="AF29" s="83"/>
      <c r="AG29" s="83"/>
      <c r="AH29" s="84"/>
      <c r="AI29" s="82"/>
      <c r="AJ29" s="83"/>
      <c r="AK29" s="83"/>
      <c r="AL29" s="83"/>
      <c r="AM29" s="83"/>
      <c r="AN29" s="83"/>
      <c r="AO29" s="84"/>
      <c r="AP29" s="85">
        <v>0</v>
      </c>
      <c r="AQ29" s="11"/>
      <c r="AR29" s="11"/>
      <c r="AS29" s="11"/>
      <c r="AT29" s="11"/>
      <c r="AU29" s="11"/>
      <c r="AV29" s="51"/>
      <c r="AW29" s="82"/>
      <c r="AX29" s="83"/>
      <c r="AY29" s="83"/>
      <c r="AZ29" s="83"/>
      <c r="BA29" s="83"/>
      <c r="BB29" s="83"/>
      <c r="BC29" s="84"/>
      <c r="BD29" s="82"/>
      <c r="BE29" s="83"/>
      <c r="BF29" s="83"/>
      <c r="BG29" s="83"/>
      <c r="BH29" s="83"/>
      <c r="BI29" s="83"/>
      <c r="BJ29" s="84"/>
    </row>
    <row r="30" spans="1:62" ht="14.25" customHeight="1" x14ac:dyDescent="0.25">
      <c r="A30" s="92" t="s">
        <v>69</v>
      </c>
      <c r="B30" s="93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5"/>
      <c r="N30" s="96"/>
      <c r="O30" s="97"/>
      <c r="P30" s="97"/>
      <c r="Q30" s="97"/>
      <c r="R30" s="97"/>
      <c r="S30" s="97"/>
      <c r="T30" s="98"/>
      <c r="U30" s="96"/>
      <c r="V30" s="97"/>
      <c r="W30" s="97"/>
      <c r="X30" s="97"/>
      <c r="Y30" s="97"/>
      <c r="Z30" s="97"/>
      <c r="AA30" s="98"/>
      <c r="AB30" s="96"/>
      <c r="AC30" s="97"/>
      <c r="AD30" s="97"/>
      <c r="AE30" s="97"/>
      <c r="AF30" s="97"/>
      <c r="AG30" s="97"/>
      <c r="AH30" s="98"/>
      <c r="AI30" s="96"/>
      <c r="AJ30" s="97"/>
      <c r="AK30" s="97"/>
      <c r="AL30" s="97"/>
      <c r="AM30" s="97"/>
      <c r="AN30" s="97"/>
      <c r="AO30" s="98"/>
      <c r="AP30" s="99">
        <v>0</v>
      </c>
      <c r="AQ30" s="94"/>
      <c r="AR30" s="94"/>
      <c r="AS30" s="94"/>
      <c r="AT30" s="94"/>
      <c r="AU30" s="94"/>
      <c r="AV30" s="95"/>
      <c r="AW30" s="96"/>
      <c r="AX30" s="97"/>
      <c r="AY30" s="97"/>
      <c r="AZ30" s="97"/>
      <c r="BA30" s="97"/>
      <c r="BB30" s="97"/>
      <c r="BC30" s="98"/>
      <c r="BD30" s="96"/>
      <c r="BE30" s="97"/>
      <c r="BF30" s="97"/>
      <c r="BG30" s="97"/>
      <c r="BH30" s="97"/>
      <c r="BI30" s="97"/>
      <c r="BJ30" s="98"/>
    </row>
    <row r="31" spans="1:62" ht="14.25" customHeight="1" x14ac:dyDescent="0.25">
      <c r="A31" s="1"/>
      <c r="B31" s="87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100"/>
      <c r="O31" s="39"/>
      <c r="P31" s="39"/>
      <c r="Q31" s="39"/>
      <c r="R31" s="39"/>
      <c r="S31" s="39"/>
      <c r="T31" s="39"/>
      <c r="U31" s="100"/>
      <c r="V31" s="39"/>
      <c r="W31" s="39"/>
      <c r="X31" s="39"/>
      <c r="Y31" s="39"/>
      <c r="Z31" s="39"/>
      <c r="AA31" s="39"/>
      <c r="AB31" s="100"/>
      <c r="AC31" s="39"/>
      <c r="AD31" s="39"/>
      <c r="AE31" s="39"/>
      <c r="AF31" s="39"/>
      <c r="AG31" s="39"/>
      <c r="AH31" s="39"/>
      <c r="AI31" s="100"/>
      <c r="AJ31" s="39"/>
      <c r="AK31" s="39"/>
      <c r="AL31" s="39"/>
      <c r="AM31" s="39"/>
      <c r="AN31" s="39"/>
      <c r="AO31" s="39"/>
      <c r="AP31" s="100"/>
      <c r="AQ31" s="39"/>
      <c r="AR31" s="39"/>
      <c r="AS31" s="39"/>
      <c r="AT31" s="39"/>
      <c r="AU31" s="39"/>
      <c r="AV31" s="39"/>
      <c r="AW31" s="100"/>
      <c r="AX31" s="39"/>
      <c r="AY31" s="39"/>
      <c r="AZ31" s="39"/>
      <c r="BA31" s="39"/>
      <c r="BB31" s="39"/>
      <c r="BC31" s="39"/>
      <c r="BD31" s="100"/>
      <c r="BE31" s="39"/>
      <c r="BF31" s="39"/>
      <c r="BG31" s="39"/>
      <c r="BH31" s="39"/>
      <c r="BI31" s="39"/>
      <c r="BJ31" s="39"/>
    </row>
    <row r="32" spans="1:62" ht="14.25" customHeight="1" x14ac:dyDescent="0.2">
      <c r="A32" s="101" t="s">
        <v>71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5" t="s">
        <v>72</v>
      </c>
      <c r="O32" s="36"/>
      <c r="P32" s="36"/>
      <c r="Q32" s="36"/>
      <c r="R32" s="36"/>
      <c r="S32" s="36"/>
      <c r="T32" s="36"/>
      <c r="U32" s="36"/>
      <c r="V32" s="36"/>
      <c r="W32" s="37"/>
      <c r="X32" s="35" t="s">
        <v>73</v>
      </c>
      <c r="Y32" s="36"/>
      <c r="Z32" s="36"/>
      <c r="AA32" s="36"/>
      <c r="AB32" s="36"/>
      <c r="AC32" s="36"/>
      <c r="AD32" s="36"/>
      <c r="AE32" s="36"/>
      <c r="AF32" s="36"/>
      <c r="AG32" s="37"/>
      <c r="AH32" s="35" t="s">
        <v>74</v>
      </c>
      <c r="AI32" s="36"/>
      <c r="AJ32" s="36"/>
      <c r="AK32" s="36"/>
      <c r="AL32" s="36"/>
      <c r="AM32" s="36"/>
      <c r="AN32" s="36"/>
      <c r="AO32" s="36"/>
      <c r="AP32" s="36"/>
      <c r="AQ32" s="37"/>
      <c r="AR32" s="35" t="s">
        <v>75</v>
      </c>
      <c r="AS32" s="36"/>
      <c r="AT32" s="36"/>
      <c r="AU32" s="36"/>
      <c r="AV32" s="36"/>
      <c r="AW32" s="36"/>
      <c r="AX32" s="36"/>
      <c r="AY32" s="36"/>
      <c r="AZ32" s="36"/>
      <c r="BA32" s="37"/>
      <c r="BB32" s="35" t="s">
        <v>76</v>
      </c>
      <c r="BC32" s="36"/>
      <c r="BD32" s="36"/>
      <c r="BE32" s="36"/>
      <c r="BF32" s="36"/>
      <c r="BG32" s="36"/>
      <c r="BH32" s="36"/>
      <c r="BI32" s="36"/>
      <c r="BJ32" s="37"/>
    </row>
    <row r="33" spans="1:62" ht="14.25" customHeight="1" x14ac:dyDescent="0.2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3"/>
      <c r="N33" s="41"/>
      <c r="O33" s="42"/>
      <c r="P33" s="42"/>
      <c r="Q33" s="42"/>
      <c r="R33" s="42"/>
      <c r="S33" s="42"/>
      <c r="T33" s="42"/>
      <c r="U33" s="42"/>
      <c r="V33" s="42"/>
      <c r="W33" s="43"/>
      <c r="X33" s="41"/>
      <c r="Y33" s="42"/>
      <c r="Z33" s="42"/>
      <c r="AA33" s="42"/>
      <c r="AB33" s="42"/>
      <c r="AC33" s="42"/>
      <c r="AD33" s="42"/>
      <c r="AE33" s="42"/>
      <c r="AF33" s="42"/>
      <c r="AG33" s="43"/>
      <c r="AH33" s="41"/>
      <c r="AI33" s="42"/>
      <c r="AJ33" s="42"/>
      <c r="AK33" s="42"/>
      <c r="AL33" s="42"/>
      <c r="AM33" s="42"/>
      <c r="AN33" s="42"/>
      <c r="AO33" s="42"/>
      <c r="AP33" s="42"/>
      <c r="AQ33" s="43"/>
      <c r="AR33" s="41"/>
      <c r="AS33" s="42"/>
      <c r="AT33" s="42"/>
      <c r="AU33" s="42"/>
      <c r="AV33" s="42"/>
      <c r="AW33" s="42"/>
      <c r="AX33" s="42"/>
      <c r="AY33" s="42"/>
      <c r="AZ33" s="42"/>
      <c r="BA33" s="43"/>
      <c r="BB33" s="41"/>
      <c r="BC33" s="42"/>
      <c r="BD33" s="42"/>
      <c r="BE33" s="42"/>
      <c r="BF33" s="42"/>
      <c r="BG33" s="42"/>
      <c r="BH33" s="42"/>
      <c r="BI33" s="42"/>
      <c r="BJ33" s="43"/>
    </row>
    <row r="34" spans="1:62" ht="14.25" customHeight="1" x14ac:dyDescent="0.25">
      <c r="A34" s="102" t="s">
        <v>77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4"/>
      <c r="N34" s="105"/>
      <c r="O34" s="36"/>
      <c r="P34" s="36"/>
      <c r="Q34" s="36"/>
      <c r="R34" s="36"/>
      <c r="S34" s="36"/>
      <c r="T34" s="36"/>
      <c r="U34" s="36"/>
      <c r="V34" s="36"/>
      <c r="W34" s="37"/>
      <c r="X34" s="105"/>
      <c r="Y34" s="36"/>
      <c r="Z34" s="36"/>
      <c r="AA34" s="36"/>
      <c r="AB34" s="36"/>
      <c r="AC34" s="36"/>
      <c r="AD34" s="36"/>
      <c r="AE34" s="36"/>
      <c r="AF34" s="36"/>
      <c r="AG34" s="37"/>
      <c r="AH34" s="105"/>
      <c r="AI34" s="36"/>
      <c r="AJ34" s="36"/>
      <c r="AK34" s="36"/>
      <c r="AL34" s="36"/>
      <c r="AM34" s="36"/>
      <c r="AN34" s="36"/>
      <c r="AO34" s="36"/>
      <c r="AP34" s="36"/>
      <c r="AQ34" s="37"/>
      <c r="AR34" s="105"/>
      <c r="AS34" s="36"/>
      <c r="AT34" s="36"/>
      <c r="AU34" s="36"/>
      <c r="AV34" s="36"/>
      <c r="AW34" s="36"/>
      <c r="AX34" s="36"/>
      <c r="AY34" s="36"/>
      <c r="AZ34" s="36"/>
      <c r="BA34" s="37"/>
      <c r="BB34" s="105"/>
      <c r="BC34" s="36"/>
      <c r="BD34" s="36"/>
      <c r="BE34" s="36"/>
      <c r="BF34" s="36"/>
      <c r="BG34" s="36"/>
      <c r="BH34" s="36"/>
      <c r="BI34" s="36"/>
      <c r="BJ34" s="37"/>
    </row>
    <row r="35" spans="1:62" ht="14.25" customHeight="1" x14ac:dyDescent="0.25">
      <c r="A35" s="80" t="s">
        <v>67</v>
      </c>
      <c r="B35" s="8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51"/>
      <c r="N35" s="106"/>
      <c r="O35" s="11"/>
      <c r="P35" s="11"/>
      <c r="Q35" s="11"/>
      <c r="R35" s="11"/>
      <c r="S35" s="11"/>
      <c r="T35" s="11"/>
      <c r="U35" s="11"/>
      <c r="V35" s="11"/>
      <c r="W35" s="51"/>
      <c r="X35" s="107"/>
      <c r="Y35" s="11"/>
      <c r="Z35" s="11"/>
      <c r="AA35" s="11"/>
      <c r="AB35" s="11"/>
      <c r="AC35" s="11"/>
      <c r="AD35" s="11"/>
      <c r="AE35" s="11"/>
      <c r="AF35" s="11"/>
      <c r="AG35" s="51"/>
      <c r="AH35" s="108"/>
      <c r="AI35" s="11"/>
      <c r="AJ35" s="11"/>
      <c r="AK35" s="11"/>
      <c r="AL35" s="11"/>
      <c r="AM35" s="11"/>
      <c r="AN35" s="11"/>
      <c r="AO35" s="11"/>
      <c r="AP35" s="11"/>
      <c r="AQ35" s="51"/>
      <c r="AR35" s="109"/>
      <c r="AS35" s="11"/>
      <c r="AT35" s="11"/>
      <c r="AU35" s="11"/>
      <c r="AV35" s="11"/>
      <c r="AW35" s="11"/>
      <c r="AX35" s="11"/>
      <c r="AY35" s="11"/>
      <c r="AZ35" s="11"/>
      <c r="BA35" s="51"/>
      <c r="BB35" s="109"/>
      <c r="BC35" s="11"/>
      <c r="BD35" s="11"/>
      <c r="BE35" s="11"/>
      <c r="BF35" s="11"/>
      <c r="BG35" s="11"/>
      <c r="BH35" s="11"/>
      <c r="BI35" s="11"/>
      <c r="BJ35" s="51"/>
    </row>
    <row r="36" spans="1:62" ht="14.25" customHeight="1" x14ac:dyDescent="0.25">
      <c r="A36" s="80" t="s">
        <v>68</v>
      </c>
      <c r="B36" s="8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51"/>
      <c r="N36" s="106"/>
      <c r="O36" s="11"/>
      <c r="P36" s="11"/>
      <c r="Q36" s="11"/>
      <c r="R36" s="11"/>
      <c r="S36" s="11"/>
      <c r="T36" s="11"/>
      <c r="U36" s="11"/>
      <c r="V36" s="11"/>
      <c r="W36" s="51"/>
      <c r="X36" s="107"/>
      <c r="Y36" s="11"/>
      <c r="Z36" s="11"/>
      <c r="AA36" s="11"/>
      <c r="AB36" s="11"/>
      <c r="AC36" s="11"/>
      <c r="AD36" s="11"/>
      <c r="AE36" s="11"/>
      <c r="AF36" s="11"/>
      <c r="AG36" s="51"/>
      <c r="AH36" s="108"/>
      <c r="AI36" s="11"/>
      <c r="AJ36" s="11"/>
      <c r="AK36" s="11"/>
      <c r="AL36" s="11"/>
      <c r="AM36" s="11"/>
      <c r="AN36" s="11"/>
      <c r="AO36" s="11"/>
      <c r="AP36" s="11"/>
      <c r="AQ36" s="51"/>
      <c r="AR36" s="109"/>
      <c r="AS36" s="11"/>
      <c r="AT36" s="11"/>
      <c r="AU36" s="11"/>
      <c r="AV36" s="11"/>
      <c r="AW36" s="11"/>
      <c r="AX36" s="11"/>
      <c r="AY36" s="11"/>
      <c r="AZ36" s="11"/>
      <c r="BA36" s="51"/>
      <c r="BB36" s="109"/>
      <c r="BC36" s="11"/>
      <c r="BD36" s="11"/>
      <c r="BE36" s="11"/>
      <c r="BF36" s="11"/>
      <c r="BG36" s="11"/>
      <c r="BH36" s="11"/>
      <c r="BI36" s="11"/>
      <c r="BJ36" s="51"/>
    </row>
    <row r="37" spans="1:62" ht="14.25" customHeight="1" x14ac:dyDescent="0.25">
      <c r="A37" s="80" t="s">
        <v>69</v>
      </c>
      <c r="B37" s="8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51"/>
      <c r="N37" s="106"/>
      <c r="O37" s="11"/>
      <c r="P37" s="11"/>
      <c r="Q37" s="11"/>
      <c r="R37" s="11"/>
      <c r="S37" s="11"/>
      <c r="T37" s="11"/>
      <c r="U37" s="11"/>
      <c r="V37" s="11"/>
      <c r="W37" s="51"/>
      <c r="X37" s="107"/>
      <c r="Y37" s="11"/>
      <c r="Z37" s="11"/>
      <c r="AA37" s="11"/>
      <c r="AB37" s="11"/>
      <c r="AC37" s="11"/>
      <c r="AD37" s="11"/>
      <c r="AE37" s="11"/>
      <c r="AF37" s="11"/>
      <c r="AG37" s="51"/>
      <c r="AH37" s="108"/>
      <c r="AI37" s="11"/>
      <c r="AJ37" s="11"/>
      <c r="AK37" s="11"/>
      <c r="AL37" s="11"/>
      <c r="AM37" s="11"/>
      <c r="AN37" s="11"/>
      <c r="AO37" s="11"/>
      <c r="AP37" s="11"/>
      <c r="AQ37" s="51"/>
      <c r="AR37" s="109"/>
      <c r="AS37" s="11"/>
      <c r="AT37" s="11"/>
      <c r="AU37" s="11"/>
      <c r="AV37" s="11"/>
      <c r="AW37" s="11"/>
      <c r="AX37" s="11"/>
      <c r="AY37" s="11"/>
      <c r="AZ37" s="11"/>
      <c r="BA37" s="51"/>
      <c r="BB37" s="109"/>
      <c r="BC37" s="11"/>
      <c r="BD37" s="11"/>
      <c r="BE37" s="11"/>
      <c r="BF37" s="11"/>
      <c r="BG37" s="11"/>
      <c r="BH37" s="11"/>
      <c r="BI37" s="11"/>
      <c r="BJ37" s="51"/>
    </row>
    <row r="38" spans="1:62" ht="14.25" customHeight="1" x14ac:dyDescent="0.25">
      <c r="A38" s="92"/>
      <c r="B38" s="110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3"/>
      <c r="N38" s="111"/>
      <c r="O38" s="42"/>
      <c r="P38" s="42"/>
      <c r="Q38" s="42"/>
      <c r="R38" s="42"/>
      <c r="S38" s="42"/>
      <c r="T38" s="42"/>
      <c r="U38" s="42"/>
      <c r="V38" s="42"/>
      <c r="W38" s="43"/>
      <c r="X38" s="111"/>
      <c r="Y38" s="42"/>
      <c r="Z38" s="42"/>
      <c r="AA38" s="42"/>
      <c r="AB38" s="42"/>
      <c r="AC38" s="42"/>
      <c r="AD38" s="42"/>
      <c r="AE38" s="42"/>
      <c r="AF38" s="42"/>
      <c r="AG38" s="43"/>
      <c r="AH38" s="111"/>
      <c r="AI38" s="42"/>
      <c r="AJ38" s="42"/>
      <c r="AK38" s="42"/>
      <c r="AL38" s="42"/>
      <c r="AM38" s="42"/>
      <c r="AN38" s="42"/>
      <c r="AO38" s="42"/>
      <c r="AP38" s="42"/>
      <c r="AQ38" s="43"/>
      <c r="AR38" s="111"/>
      <c r="AS38" s="42"/>
      <c r="AT38" s="42"/>
      <c r="AU38" s="42"/>
      <c r="AV38" s="42"/>
      <c r="AW38" s="42"/>
      <c r="AX38" s="42"/>
      <c r="AY38" s="42"/>
      <c r="AZ38" s="42"/>
      <c r="BA38" s="43"/>
      <c r="BB38" s="111"/>
      <c r="BC38" s="42"/>
      <c r="BD38" s="42"/>
      <c r="BE38" s="42"/>
      <c r="BF38" s="42"/>
      <c r="BG38" s="42"/>
      <c r="BH38" s="42"/>
      <c r="BI38" s="42"/>
      <c r="BJ38" s="43"/>
    </row>
    <row r="39" spans="1:62" ht="15" x14ac:dyDescent="0.25">
      <c r="A39" s="1"/>
      <c r="B39" s="87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100"/>
      <c r="O39" s="39"/>
      <c r="P39" s="39"/>
      <c r="Q39" s="39"/>
      <c r="R39" s="39"/>
      <c r="S39" s="39"/>
      <c r="T39" s="39"/>
      <c r="U39" s="39"/>
      <c r="V39" s="39"/>
      <c r="W39" s="39"/>
      <c r="X39" s="100"/>
      <c r="Y39" s="39"/>
      <c r="Z39" s="39"/>
      <c r="AA39" s="39"/>
      <c r="AB39" s="39"/>
      <c r="AC39" s="39"/>
      <c r="AD39" s="39"/>
      <c r="AE39" s="39"/>
      <c r="AF39" s="39"/>
      <c r="AG39" s="39"/>
      <c r="AH39" s="100"/>
      <c r="AI39" s="39"/>
      <c r="AJ39" s="39"/>
      <c r="AK39" s="39"/>
      <c r="AL39" s="39"/>
      <c r="AM39" s="39"/>
      <c r="AN39" s="39"/>
      <c r="AO39" s="39"/>
      <c r="AP39" s="39"/>
      <c r="AQ39" s="39"/>
      <c r="AR39" s="100"/>
      <c r="AS39" s="39"/>
      <c r="AT39" s="39"/>
      <c r="AU39" s="39"/>
      <c r="AV39" s="39"/>
      <c r="AW39" s="39"/>
      <c r="AX39" s="39"/>
      <c r="AY39" s="39"/>
      <c r="AZ39" s="39"/>
      <c r="BA39" s="39"/>
      <c r="BB39" s="100"/>
      <c r="BC39" s="39"/>
      <c r="BD39" s="39"/>
      <c r="BE39" s="39"/>
      <c r="BF39" s="39"/>
      <c r="BG39" s="39"/>
      <c r="BH39" s="39"/>
      <c r="BI39" s="39"/>
      <c r="BJ39" s="39"/>
    </row>
    <row r="40" spans="1:62" ht="15" hidden="1" x14ac:dyDescent="0.25">
      <c r="A40" s="1"/>
      <c r="B40" s="87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100"/>
      <c r="O40" s="39"/>
      <c r="P40" s="39"/>
      <c r="Q40" s="39"/>
      <c r="R40" s="39"/>
      <c r="S40" s="39"/>
      <c r="T40" s="39"/>
      <c r="U40" s="39"/>
      <c r="V40" s="39"/>
      <c r="W40" s="39"/>
      <c r="X40" s="100"/>
      <c r="Y40" s="39"/>
      <c r="Z40" s="39"/>
      <c r="AA40" s="39"/>
      <c r="AB40" s="39"/>
      <c r="AC40" s="39"/>
      <c r="AD40" s="39"/>
      <c r="AE40" s="39"/>
      <c r="AF40" s="39"/>
      <c r="AG40" s="39"/>
      <c r="AH40" s="100"/>
      <c r="AI40" s="39"/>
      <c r="AJ40" s="39"/>
      <c r="AK40" s="39"/>
      <c r="AL40" s="39"/>
      <c r="AM40" s="39"/>
      <c r="AN40" s="39"/>
      <c r="AO40" s="39"/>
      <c r="AP40" s="39"/>
      <c r="AQ40" s="39"/>
      <c r="AR40" s="100"/>
      <c r="AS40" s="39"/>
      <c r="AT40" s="39"/>
      <c r="AU40" s="39"/>
      <c r="AV40" s="39"/>
      <c r="AW40" s="39"/>
      <c r="AX40" s="39"/>
      <c r="AY40" s="39"/>
      <c r="AZ40" s="39"/>
      <c r="BA40" s="39"/>
      <c r="BB40" s="100"/>
      <c r="BC40" s="39"/>
      <c r="BD40" s="39"/>
      <c r="BE40" s="39"/>
      <c r="BF40" s="39"/>
      <c r="BG40" s="39"/>
      <c r="BH40" s="39"/>
      <c r="BI40" s="39"/>
      <c r="BJ40" s="39"/>
    </row>
    <row r="41" spans="1:62" ht="15" hidden="1" x14ac:dyDescent="0.25">
      <c r="A41" s="1"/>
      <c r="B41" s="87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100"/>
      <c r="O41" s="39"/>
      <c r="P41" s="39"/>
      <c r="Q41" s="39"/>
      <c r="R41" s="39"/>
      <c r="S41" s="39"/>
      <c r="T41" s="39"/>
      <c r="U41" s="39"/>
      <c r="V41" s="39"/>
      <c r="W41" s="39"/>
      <c r="X41" s="100"/>
      <c r="Y41" s="39"/>
      <c r="Z41" s="39"/>
      <c r="AA41" s="39"/>
      <c r="AB41" s="39"/>
      <c r="AC41" s="39"/>
      <c r="AD41" s="39"/>
      <c r="AE41" s="39"/>
      <c r="AF41" s="39"/>
      <c r="AG41" s="39"/>
      <c r="AH41" s="100"/>
      <c r="AI41" s="39"/>
      <c r="AJ41" s="39"/>
      <c r="AK41" s="39"/>
      <c r="AL41" s="39"/>
      <c r="AM41" s="39"/>
      <c r="AN41" s="39"/>
      <c r="AO41" s="39"/>
      <c r="AP41" s="39"/>
      <c r="AQ41" s="39"/>
      <c r="AR41" s="100"/>
      <c r="AS41" s="39"/>
      <c r="AT41" s="39"/>
      <c r="AU41" s="39"/>
      <c r="AV41" s="39"/>
      <c r="AW41" s="39"/>
      <c r="AX41" s="39"/>
      <c r="AY41" s="39"/>
      <c r="AZ41" s="39"/>
      <c r="BA41" s="39"/>
      <c r="BB41" s="100"/>
      <c r="BC41" s="39"/>
      <c r="BD41" s="39"/>
      <c r="BE41" s="39"/>
      <c r="BF41" s="39"/>
      <c r="BG41" s="39"/>
      <c r="BH41" s="39"/>
      <c r="BI41" s="39"/>
      <c r="BJ41" s="39"/>
    </row>
    <row r="42" spans="1:62" ht="9.75" hidden="1" customHeight="1" x14ac:dyDescent="0.2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3"/>
      <c r="O42" s="39"/>
      <c r="P42" s="39"/>
      <c r="Q42" s="39"/>
      <c r="R42" s="39"/>
      <c r="S42" s="39"/>
      <c r="T42" s="39"/>
      <c r="U42" s="39"/>
      <c r="V42" s="39"/>
      <c r="W42" s="39"/>
      <c r="X42" s="113"/>
      <c r="Y42" s="39"/>
      <c r="Z42" s="39"/>
      <c r="AA42" s="39"/>
      <c r="AB42" s="39"/>
      <c r="AC42" s="39"/>
      <c r="AD42" s="39"/>
      <c r="AE42" s="39"/>
      <c r="AF42" s="39"/>
      <c r="AG42" s="39"/>
      <c r="AH42" s="113"/>
      <c r="AI42" s="39"/>
      <c r="AJ42" s="39"/>
      <c r="AK42" s="39"/>
      <c r="AL42" s="39"/>
      <c r="AM42" s="39"/>
      <c r="AN42" s="39"/>
      <c r="AO42" s="39"/>
      <c r="AP42" s="39"/>
      <c r="AQ42" s="39"/>
      <c r="AR42" s="113"/>
      <c r="AS42" s="39"/>
      <c r="AT42" s="39"/>
      <c r="AU42" s="39"/>
      <c r="AV42" s="39"/>
      <c r="AW42" s="39"/>
      <c r="AX42" s="39"/>
      <c r="AY42" s="39"/>
      <c r="AZ42" s="39"/>
      <c r="BA42" s="39"/>
      <c r="BB42" s="113"/>
      <c r="BC42" s="39"/>
      <c r="BD42" s="39"/>
      <c r="BE42" s="39"/>
      <c r="BF42" s="39"/>
      <c r="BG42" s="39"/>
      <c r="BH42" s="39"/>
      <c r="BI42" s="39"/>
      <c r="BJ42" s="39"/>
    </row>
    <row r="43" spans="1:62" ht="9.75" hidden="1" customHeight="1" x14ac:dyDescent="0.2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</row>
    <row r="44" spans="1:62" ht="15" hidden="1" x14ac:dyDescent="0.25">
      <c r="A44" s="1"/>
      <c r="B44" s="87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100"/>
      <c r="O44" s="39"/>
      <c r="P44" s="39"/>
      <c r="Q44" s="39"/>
      <c r="R44" s="39"/>
      <c r="S44" s="39"/>
      <c r="T44" s="39"/>
      <c r="U44" s="39"/>
      <c r="V44" s="39"/>
      <c r="W44" s="39"/>
      <c r="X44" s="100"/>
      <c r="Y44" s="39"/>
      <c r="Z44" s="39"/>
      <c r="AA44" s="39"/>
      <c r="AB44" s="39"/>
      <c r="AC44" s="39"/>
      <c r="AD44" s="39"/>
      <c r="AE44" s="39"/>
      <c r="AF44" s="39"/>
      <c r="AG44" s="39"/>
      <c r="AH44" s="100"/>
      <c r="AI44" s="39"/>
      <c r="AJ44" s="39"/>
      <c r="AK44" s="39"/>
      <c r="AL44" s="39"/>
      <c r="AM44" s="39"/>
      <c r="AN44" s="39"/>
      <c r="AO44" s="39"/>
      <c r="AP44" s="39"/>
      <c r="AQ44" s="39"/>
      <c r="AR44" s="100"/>
      <c r="AS44" s="39"/>
      <c r="AT44" s="39"/>
      <c r="AU44" s="39"/>
      <c r="AV44" s="39"/>
      <c r="AW44" s="39"/>
      <c r="AX44" s="39"/>
      <c r="AY44" s="39"/>
      <c r="AZ44" s="39"/>
      <c r="BA44" s="39"/>
      <c r="BB44" s="100"/>
      <c r="BC44" s="39"/>
      <c r="BD44" s="39"/>
      <c r="BE44" s="39"/>
      <c r="BF44" s="39"/>
      <c r="BG44" s="39"/>
      <c r="BH44" s="39"/>
      <c r="BI44" s="39"/>
      <c r="BJ44" s="39"/>
    </row>
    <row r="45" spans="1:62" ht="15" hidden="1" x14ac:dyDescent="0.25">
      <c r="A45" s="1"/>
      <c r="B45" s="87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100"/>
      <c r="O45" s="39"/>
      <c r="P45" s="39"/>
      <c r="Q45" s="39"/>
      <c r="R45" s="39"/>
      <c r="S45" s="39"/>
      <c r="T45" s="39"/>
      <c r="U45" s="39"/>
      <c r="V45" s="39"/>
      <c r="W45" s="39"/>
      <c r="X45" s="100"/>
      <c r="Y45" s="39"/>
      <c r="Z45" s="39"/>
      <c r="AA45" s="39"/>
      <c r="AB45" s="39"/>
      <c r="AC45" s="39"/>
      <c r="AD45" s="39"/>
      <c r="AE45" s="39"/>
      <c r="AF45" s="39"/>
      <c r="AG45" s="39"/>
      <c r="AH45" s="100"/>
      <c r="AI45" s="39"/>
      <c r="AJ45" s="39"/>
      <c r="AK45" s="39"/>
      <c r="AL45" s="39"/>
      <c r="AM45" s="39"/>
      <c r="AN45" s="39"/>
      <c r="AO45" s="39"/>
      <c r="AP45" s="39"/>
      <c r="AQ45" s="39"/>
      <c r="AR45" s="100"/>
      <c r="AS45" s="39"/>
      <c r="AT45" s="39"/>
      <c r="AU45" s="39"/>
      <c r="AV45" s="39"/>
      <c r="AW45" s="39"/>
      <c r="AX45" s="39"/>
      <c r="AY45" s="39"/>
      <c r="AZ45" s="39"/>
      <c r="BA45" s="39"/>
      <c r="BB45" s="100"/>
      <c r="BC45" s="39"/>
      <c r="BD45" s="39"/>
      <c r="BE45" s="39"/>
      <c r="BF45" s="39"/>
      <c r="BG45" s="39"/>
      <c r="BH45" s="39"/>
      <c r="BI45" s="39"/>
      <c r="BJ45" s="39"/>
    </row>
    <row r="46" spans="1:62" ht="15" hidden="1" x14ac:dyDescent="0.25">
      <c r="A46" s="1"/>
      <c r="B46" s="87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100"/>
      <c r="O46" s="39"/>
      <c r="P46" s="39"/>
      <c r="Q46" s="39"/>
      <c r="R46" s="39"/>
      <c r="S46" s="39"/>
      <c r="T46" s="39"/>
      <c r="U46" s="39"/>
      <c r="V46" s="39"/>
      <c r="W46" s="39"/>
      <c r="X46" s="100"/>
      <c r="Y46" s="39"/>
      <c r="Z46" s="39"/>
      <c r="AA46" s="39"/>
      <c r="AB46" s="39"/>
      <c r="AC46" s="39"/>
      <c r="AD46" s="39"/>
      <c r="AE46" s="39"/>
      <c r="AF46" s="39"/>
      <c r="AG46" s="39"/>
      <c r="AH46" s="100"/>
      <c r="AI46" s="39"/>
      <c r="AJ46" s="39"/>
      <c r="AK46" s="39"/>
      <c r="AL46" s="39"/>
      <c r="AM46" s="39"/>
      <c r="AN46" s="39"/>
      <c r="AO46" s="39"/>
      <c r="AP46" s="39"/>
      <c r="AQ46" s="39"/>
      <c r="AR46" s="100"/>
      <c r="AS46" s="39"/>
      <c r="AT46" s="39"/>
      <c r="AU46" s="39"/>
      <c r="AV46" s="39"/>
      <c r="AW46" s="39"/>
      <c r="AX46" s="39"/>
      <c r="AY46" s="39"/>
      <c r="AZ46" s="39"/>
      <c r="BA46" s="39"/>
      <c r="BB46" s="100"/>
      <c r="BC46" s="39"/>
      <c r="BD46" s="39"/>
      <c r="BE46" s="39"/>
      <c r="BF46" s="39"/>
      <c r="BG46" s="39"/>
      <c r="BH46" s="39"/>
      <c r="BI46" s="39"/>
      <c r="BJ46" s="39"/>
    </row>
    <row r="47" spans="1:62" ht="15" hidden="1" x14ac:dyDescent="0.25">
      <c r="A47" s="1"/>
      <c r="B47" s="8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100"/>
      <c r="O47" s="39"/>
      <c r="P47" s="39"/>
      <c r="Q47" s="39"/>
      <c r="R47" s="39"/>
      <c r="S47" s="39"/>
      <c r="T47" s="39"/>
      <c r="U47" s="39"/>
      <c r="V47" s="39"/>
      <c r="W47" s="39"/>
      <c r="X47" s="100"/>
      <c r="Y47" s="39"/>
      <c r="Z47" s="39"/>
      <c r="AA47" s="39"/>
      <c r="AB47" s="39"/>
      <c r="AC47" s="39"/>
      <c r="AD47" s="39"/>
      <c r="AE47" s="39"/>
      <c r="AF47" s="39"/>
      <c r="AG47" s="39"/>
      <c r="AH47" s="100"/>
      <c r="AI47" s="39"/>
      <c r="AJ47" s="39"/>
      <c r="AK47" s="39"/>
      <c r="AL47" s="39"/>
      <c r="AM47" s="39"/>
      <c r="AN47" s="39"/>
      <c r="AO47" s="39"/>
      <c r="AP47" s="39"/>
      <c r="AQ47" s="39"/>
      <c r="AR47" s="100"/>
      <c r="AS47" s="39"/>
      <c r="AT47" s="39"/>
      <c r="AU47" s="39"/>
      <c r="AV47" s="39"/>
      <c r="AW47" s="39"/>
      <c r="AX47" s="39"/>
      <c r="AY47" s="39"/>
      <c r="AZ47" s="39"/>
      <c r="BA47" s="39"/>
      <c r="BB47" s="100"/>
      <c r="BC47" s="39"/>
      <c r="BD47" s="39"/>
      <c r="BE47" s="39"/>
      <c r="BF47" s="39"/>
      <c r="BG47" s="39"/>
      <c r="BH47" s="39"/>
      <c r="BI47" s="39"/>
      <c r="BJ47" s="39"/>
    </row>
    <row r="48" spans="1:62" ht="15" hidden="1" x14ac:dyDescent="0.25">
      <c r="A48" s="1"/>
      <c r="B48" s="87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100"/>
      <c r="O48" s="39"/>
      <c r="P48" s="39"/>
      <c r="Q48" s="39"/>
      <c r="R48" s="39"/>
      <c r="S48" s="39"/>
      <c r="T48" s="39"/>
      <c r="U48" s="39"/>
      <c r="V48" s="39"/>
      <c r="W48" s="39"/>
      <c r="X48" s="100"/>
      <c r="Y48" s="39"/>
      <c r="Z48" s="39"/>
      <c r="AA48" s="39"/>
      <c r="AB48" s="39"/>
      <c r="AC48" s="39"/>
      <c r="AD48" s="39"/>
      <c r="AE48" s="39"/>
      <c r="AF48" s="39"/>
      <c r="AG48" s="39"/>
      <c r="AH48" s="100"/>
      <c r="AI48" s="39"/>
      <c r="AJ48" s="39"/>
      <c r="AK48" s="39"/>
      <c r="AL48" s="39"/>
      <c r="AM48" s="39"/>
      <c r="AN48" s="39"/>
      <c r="AO48" s="39"/>
      <c r="AP48" s="39"/>
      <c r="AQ48" s="39"/>
      <c r="AR48" s="100"/>
      <c r="AS48" s="39"/>
      <c r="AT48" s="39"/>
      <c r="AU48" s="39"/>
      <c r="AV48" s="39"/>
      <c r="AW48" s="39"/>
      <c r="AX48" s="39"/>
      <c r="AY48" s="39"/>
      <c r="AZ48" s="39"/>
      <c r="BA48" s="39"/>
      <c r="BB48" s="100"/>
      <c r="BC48" s="39"/>
      <c r="BD48" s="39"/>
      <c r="BE48" s="39"/>
      <c r="BF48" s="39"/>
      <c r="BG48" s="39"/>
      <c r="BH48" s="39"/>
      <c r="BI48" s="39"/>
      <c r="BJ48" s="39"/>
    </row>
    <row r="49" spans="1:62" ht="15" hidden="1" x14ac:dyDescent="0.25">
      <c r="A49" s="1"/>
      <c r="B49" s="87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100"/>
      <c r="O49" s="39"/>
      <c r="P49" s="39"/>
      <c r="Q49" s="39"/>
      <c r="R49" s="39"/>
      <c r="S49" s="39"/>
      <c r="T49" s="39"/>
      <c r="U49" s="39"/>
      <c r="V49" s="39"/>
      <c r="W49" s="39"/>
      <c r="X49" s="100"/>
      <c r="Y49" s="39"/>
      <c r="Z49" s="39"/>
      <c r="AA49" s="39"/>
      <c r="AB49" s="39"/>
      <c r="AC49" s="39"/>
      <c r="AD49" s="39"/>
      <c r="AE49" s="39"/>
      <c r="AF49" s="39"/>
      <c r="AG49" s="39"/>
      <c r="AH49" s="100"/>
      <c r="AI49" s="39"/>
      <c r="AJ49" s="39"/>
      <c r="AK49" s="39"/>
      <c r="AL49" s="39"/>
      <c r="AM49" s="39"/>
      <c r="AN49" s="39"/>
      <c r="AO49" s="39"/>
      <c r="AP49" s="39"/>
      <c r="AQ49" s="39"/>
      <c r="AR49" s="100"/>
      <c r="AS49" s="39"/>
      <c r="AT49" s="39"/>
      <c r="AU49" s="39"/>
      <c r="AV49" s="39"/>
      <c r="AW49" s="39"/>
      <c r="AX49" s="39"/>
      <c r="AY49" s="39"/>
      <c r="AZ49" s="39"/>
      <c r="BA49" s="39"/>
      <c r="BB49" s="100"/>
      <c r="BC49" s="39"/>
      <c r="BD49" s="39"/>
      <c r="BE49" s="39"/>
      <c r="BF49" s="39"/>
      <c r="BG49" s="39"/>
      <c r="BH49" s="39"/>
      <c r="BI49" s="39"/>
      <c r="BJ49" s="39"/>
    </row>
    <row r="50" spans="1:62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</row>
    <row r="51" spans="1:62" ht="15" x14ac:dyDescent="0.25">
      <c r="A51" s="1"/>
      <c r="B51" s="1"/>
      <c r="C51" s="1" t="s">
        <v>78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</row>
    <row r="52" spans="1:62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</row>
    <row r="53" spans="1:62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</row>
    <row r="54" spans="1:62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</row>
    <row r="55" spans="1:62" ht="15" x14ac:dyDescent="0.25">
      <c r="A55" s="1"/>
      <c r="B55" s="1"/>
      <c r="C55" s="1"/>
      <c r="D55" s="1"/>
      <c r="E55" s="1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"/>
      <c r="AA55" s="1"/>
      <c r="AB55" s="1"/>
      <c r="AC55" s="1"/>
      <c r="AD55" s="1"/>
      <c r="AE55" s="1"/>
      <c r="AF55" s="1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  <c r="AT55" s="114"/>
      <c r="AU55" s="114"/>
      <c r="AV55" s="114"/>
      <c r="AW55" s="114"/>
      <c r="AX55" s="114"/>
      <c r="AY55" s="114"/>
      <c r="AZ55" s="114"/>
      <c r="BA55" s="114"/>
      <c r="BB55" s="1"/>
      <c r="BC55" s="1"/>
      <c r="BD55" s="1"/>
      <c r="BE55" s="1"/>
      <c r="BF55" s="1"/>
      <c r="BG55" s="1"/>
      <c r="BH55" s="1"/>
      <c r="BI55" s="1"/>
      <c r="BJ55" s="1"/>
    </row>
    <row r="56" spans="1:62" ht="30" customHeight="1" x14ac:dyDescent="0.25">
      <c r="A56" s="1"/>
      <c r="B56" s="1"/>
      <c r="C56" s="1"/>
      <c r="D56" s="1"/>
      <c r="E56" s="1"/>
      <c r="F56" s="115" t="s">
        <v>79</v>
      </c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1"/>
      <c r="AA56" s="1"/>
      <c r="AB56" s="1"/>
      <c r="AC56" s="1"/>
      <c r="AD56" s="1"/>
      <c r="AE56" s="1"/>
      <c r="AF56" s="1"/>
      <c r="AG56" s="116" t="s">
        <v>80</v>
      </c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1"/>
      <c r="BC56" s="1"/>
      <c r="BD56" s="1"/>
      <c r="BE56" s="1"/>
      <c r="BF56" s="1"/>
      <c r="BG56" s="1"/>
      <c r="BH56" s="1"/>
      <c r="BI56" s="1"/>
      <c r="BJ56" s="1"/>
    </row>
    <row r="57" spans="1:62" ht="30" customHeight="1" x14ac:dyDescent="0.25">
      <c r="A57" s="1"/>
      <c r="B57" s="1"/>
      <c r="C57" s="1"/>
      <c r="D57" s="1"/>
      <c r="E57" s="1"/>
      <c r="F57" s="117" t="s">
        <v>81</v>
      </c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1"/>
      <c r="AA57" s="1"/>
      <c r="AB57" s="1"/>
      <c r="AC57" s="1"/>
      <c r="AD57" s="1"/>
      <c r="AE57" s="1"/>
      <c r="AF57" s="1"/>
      <c r="AG57" s="115" t="s">
        <v>82</v>
      </c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118"/>
      <c r="BC57" s="1"/>
      <c r="BD57" s="1"/>
      <c r="BE57" s="1"/>
      <c r="BF57" s="1"/>
      <c r="BG57" s="1"/>
      <c r="BH57" s="1"/>
      <c r="BI57" s="1"/>
      <c r="BJ57" s="1"/>
    </row>
    <row r="58" spans="1:62" ht="30" customHeight="1" x14ac:dyDescent="0.25">
      <c r="A58" s="1"/>
      <c r="B58" s="1"/>
      <c r="C58" s="1"/>
      <c r="D58" s="1"/>
      <c r="E58" s="1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20" t="s">
        <v>83</v>
      </c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18"/>
      <c r="BC58" s="1"/>
      <c r="BD58" s="1"/>
      <c r="BE58" s="1"/>
      <c r="BF58" s="1"/>
      <c r="BG58" s="1"/>
      <c r="BH58" s="1"/>
      <c r="BI58" s="1"/>
      <c r="BJ58" s="1"/>
    </row>
    <row r="59" spans="1:62" ht="30" customHeight="1" x14ac:dyDescent="0.25">
      <c r="A59" s="1"/>
      <c r="B59" s="1"/>
      <c r="C59" s="1"/>
      <c r="D59" s="1"/>
      <c r="E59" s="1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18"/>
      <c r="BC59" s="1"/>
      <c r="BD59" s="1"/>
      <c r="BE59" s="1"/>
      <c r="BF59" s="1"/>
      <c r="BG59" s="1"/>
      <c r="BH59" s="1"/>
      <c r="BI59" s="1"/>
      <c r="BJ59" s="1"/>
    </row>
    <row r="60" spans="1:62" ht="30" customHeight="1" x14ac:dyDescent="0.25">
      <c r="A60" s="1"/>
      <c r="B60" s="1"/>
      <c r="C60" s="1"/>
      <c r="D60" s="1"/>
      <c r="E60" s="1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"/>
      <c r="AA60" s="1"/>
      <c r="AB60" s="1"/>
      <c r="AC60" s="1"/>
      <c r="AD60" s="1"/>
      <c r="AE60" s="1"/>
      <c r="AF60" s="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18"/>
      <c r="BC60" s="1"/>
      <c r="BD60" s="1"/>
      <c r="BE60" s="1"/>
      <c r="BF60" s="1"/>
      <c r="BG60" s="1"/>
      <c r="BH60" s="1"/>
      <c r="BI60" s="1"/>
      <c r="BJ60" s="1"/>
    </row>
    <row r="61" spans="1:62" ht="30" customHeight="1" x14ac:dyDescent="0.25">
      <c r="A61" s="1"/>
      <c r="B61" s="1"/>
      <c r="C61" s="1"/>
      <c r="D61" s="1"/>
      <c r="E61" s="1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"/>
      <c r="AA61" s="1"/>
      <c r="AB61" s="1"/>
      <c r="AC61" s="1"/>
      <c r="AD61" s="1"/>
      <c r="AE61" s="1"/>
      <c r="AF61" s="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18"/>
      <c r="BC61" s="1"/>
      <c r="BD61" s="1"/>
      <c r="BE61" s="1"/>
      <c r="BF61" s="1"/>
      <c r="BG61" s="1"/>
      <c r="BH61" s="1"/>
      <c r="BI61" s="1"/>
      <c r="BJ61" s="1"/>
    </row>
    <row r="62" spans="1:62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</row>
    <row r="63" spans="1:62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</row>
    <row r="64" spans="1:62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</row>
    <row r="65" spans="1:62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</row>
    <row r="66" spans="1:62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</row>
    <row r="67" spans="1:62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</row>
    <row r="68" spans="1:62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</row>
    <row r="69" spans="1:62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</row>
    <row r="70" spans="1:62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</row>
    <row r="71" spans="1:62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</row>
    <row r="72" spans="1:62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</row>
    <row r="73" spans="1:62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</row>
    <row r="74" spans="1:62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</row>
    <row r="75" spans="1:62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</row>
    <row r="76" spans="1:62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</row>
    <row r="77" spans="1:62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</row>
    <row r="78" spans="1:62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</row>
    <row r="79" spans="1:62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</row>
    <row r="80" spans="1:62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</row>
    <row r="81" spans="1:62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</row>
    <row r="82" spans="1:62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</row>
    <row r="83" spans="1:62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</row>
    <row r="84" spans="1:62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</row>
    <row r="85" spans="1:62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</row>
    <row r="86" spans="1:62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</row>
    <row r="87" spans="1:62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</row>
    <row r="88" spans="1:62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</row>
    <row r="89" spans="1:62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</row>
    <row r="90" spans="1:62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</row>
    <row r="91" spans="1:62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</row>
    <row r="92" spans="1:62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</row>
    <row r="93" spans="1:62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</row>
    <row r="94" spans="1:62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</row>
    <row r="95" spans="1:62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</row>
    <row r="96" spans="1:62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</row>
    <row r="97" spans="1:62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</row>
    <row r="98" spans="1:62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</row>
    <row r="99" spans="1:62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</row>
    <row r="100" spans="1:62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</row>
    <row r="101" spans="1:62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</row>
    <row r="102" spans="1:62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</row>
    <row r="103" spans="1:62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</row>
    <row r="104" spans="1:62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</row>
    <row r="105" spans="1:62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</row>
    <row r="106" spans="1:62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</row>
    <row r="107" spans="1:62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</row>
    <row r="108" spans="1:62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</row>
    <row r="109" spans="1:62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</row>
    <row r="110" spans="1:62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</row>
    <row r="111" spans="1:62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</row>
    <row r="112" spans="1:62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</row>
    <row r="113" spans="1:62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</row>
    <row r="114" spans="1:62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</row>
    <row r="115" spans="1:62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</row>
    <row r="116" spans="1:62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</row>
    <row r="117" spans="1:62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</row>
    <row r="118" spans="1:62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</row>
    <row r="119" spans="1:62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</row>
    <row r="120" spans="1:62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</row>
    <row r="121" spans="1:62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</row>
    <row r="122" spans="1:62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</row>
    <row r="123" spans="1:62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</row>
    <row r="124" spans="1:62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</row>
    <row r="125" spans="1:62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</row>
    <row r="126" spans="1:62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</row>
    <row r="127" spans="1:62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</row>
    <row r="128" spans="1:62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</row>
    <row r="129" spans="1:62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</row>
    <row r="130" spans="1:62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</row>
    <row r="131" spans="1:62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</row>
    <row r="132" spans="1:62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</row>
    <row r="133" spans="1:62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</row>
    <row r="134" spans="1:62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</row>
    <row r="135" spans="1:62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</row>
    <row r="136" spans="1:62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</row>
    <row r="137" spans="1:62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</row>
    <row r="138" spans="1:62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</row>
    <row r="139" spans="1:62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</row>
    <row r="140" spans="1:62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</row>
    <row r="141" spans="1:62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</row>
    <row r="142" spans="1:62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</row>
    <row r="143" spans="1:62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</row>
    <row r="144" spans="1:62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</row>
    <row r="145" spans="1:62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</row>
    <row r="146" spans="1:62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</row>
    <row r="147" spans="1:62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</row>
    <row r="148" spans="1:62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</row>
    <row r="149" spans="1:62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</row>
    <row r="150" spans="1:62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</row>
    <row r="151" spans="1:62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</row>
    <row r="152" spans="1:62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</row>
    <row r="153" spans="1:62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</row>
    <row r="154" spans="1:62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</row>
    <row r="155" spans="1:62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</row>
    <row r="156" spans="1:62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</row>
    <row r="157" spans="1:62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</row>
    <row r="158" spans="1:62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</row>
    <row r="159" spans="1:62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</row>
    <row r="160" spans="1:62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</row>
    <row r="161" spans="1:62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</row>
    <row r="162" spans="1:62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</row>
    <row r="163" spans="1:62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</row>
    <row r="164" spans="1:62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</row>
    <row r="165" spans="1:62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</row>
    <row r="166" spans="1:62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</row>
    <row r="167" spans="1:62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</row>
    <row r="168" spans="1:62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</row>
    <row r="169" spans="1:62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</row>
    <row r="170" spans="1:62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</row>
    <row r="171" spans="1:62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</row>
    <row r="172" spans="1:62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</row>
    <row r="173" spans="1:62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</row>
    <row r="174" spans="1:62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</row>
    <row r="175" spans="1:62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</row>
    <row r="176" spans="1:62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</row>
    <row r="177" spans="1:62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</row>
    <row r="178" spans="1:62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</row>
    <row r="179" spans="1:62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</row>
    <row r="180" spans="1:62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</row>
    <row r="181" spans="1:62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</row>
    <row r="182" spans="1:62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</row>
    <row r="183" spans="1:62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</row>
    <row r="184" spans="1:62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</row>
    <row r="185" spans="1:62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</row>
    <row r="186" spans="1:62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</row>
    <row r="187" spans="1:62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</row>
    <row r="188" spans="1:62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</row>
    <row r="189" spans="1:62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</row>
    <row r="190" spans="1:62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</row>
    <row r="191" spans="1:62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</row>
    <row r="192" spans="1:62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</row>
    <row r="193" spans="1:62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</row>
    <row r="194" spans="1:62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</row>
    <row r="195" spans="1:62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</row>
    <row r="196" spans="1:62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</row>
    <row r="197" spans="1:62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</row>
    <row r="198" spans="1:62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</row>
    <row r="199" spans="1:62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</row>
    <row r="200" spans="1:62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</row>
    <row r="201" spans="1:62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</row>
    <row r="202" spans="1:62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</row>
    <row r="203" spans="1:62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</row>
    <row r="204" spans="1:62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</row>
    <row r="205" spans="1:62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</row>
    <row r="206" spans="1:62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</row>
    <row r="207" spans="1:62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</row>
    <row r="208" spans="1:62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</row>
    <row r="209" spans="1:62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</row>
    <row r="210" spans="1:62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</row>
    <row r="211" spans="1:62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</row>
    <row r="212" spans="1:62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</row>
    <row r="213" spans="1:62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</row>
    <row r="214" spans="1:62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</row>
    <row r="215" spans="1:62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</row>
    <row r="216" spans="1:62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</row>
    <row r="217" spans="1:62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</row>
    <row r="218" spans="1:62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</row>
    <row r="219" spans="1:62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</row>
    <row r="220" spans="1:62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</row>
    <row r="221" spans="1:62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</row>
    <row r="222" spans="1:62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</row>
    <row r="223" spans="1:62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</row>
    <row r="224" spans="1:62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</row>
    <row r="225" spans="1:62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</row>
    <row r="226" spans="1:62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</row>
    <row r="227" spans="1:62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</row>
    <row r="228" spans="1:62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</row>
    <row r="229" spans="1:62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</row>
    <row r="230" spans="1:62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</row>
    <row r="231" spans="1:62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</row>
    <row r="232" spans="1:62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</row>
    <row r="233" spans="1:62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</row>
    <row r="234" spans="1:62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</row>
    <row r="235" spans="1:62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</row>
    <row r="236" spans="1:62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</row>
    <row r="237" spans="1:62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</row>
    <row r="238" spans="1:62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</row>
    <row r="239" spans="1:62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</row>
    <row r="240" spans="1:62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</row>
    <row r="241" spans="1:62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</row>
    <row r="242" spans="1:62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</row>
    <row r="243" spans="1:62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</row>
    <row r="244" spans="1:62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</row>
    <row r="245" spans="1:62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</row>
    <row r="246" spans="1:62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</row>
    <row r="247" spans="1:62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</row>
    <row r="248" spans="1:62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</row>
    <row r="249" spans="1:62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</row>
    <row r="250" spans="1:62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</row>
    <row r="251" spans="1:62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</row>
    <row r="252" spans="1:62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</row>
    <row r="253" spans="1:62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</row>
    <row r="254" spans="1:62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</row>
    <row r="255" spans="1:62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</row>
    <row r="256" spans="1:62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</row>
    <row r="257" spans="1:62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</row>
    <row r="258" spans="1:62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</row>
    <row r="259" spans="1:62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</row>
    <row r="260" spans="1:62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</row>
    <row r="261" spans="1:62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</row>
    <row r="262" spans="1:62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</row>
    <row r="263" spans="1:62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</row>
    <row r="264" spans="1:62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</row>
    <row r="265" spans="1:62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</row>
    <row r="266" spans="1:62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</row>
    <row r="267" spans="1:62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</row>
    <row r="268" spans="1:62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</row>
    <row r="269" spans="1:62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</row>
    <row r="270" spans="1:62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</row>
    <row r="271" spans="1:62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</row>
    <row r="272" spans="1:62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</row>
    <row r="273" spans="1:62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</row>
    <row r="274" spans="1:62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</row>
    <row r="275" spans="1:62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</row>
    <row r="276" spans="1:62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</row>
    <row r="277" spans="1:62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</row>
    <row r="278" spans="1:62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</row>
    <row r="279" spans="1:62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</row>
    <row r="280" spans="1:62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</row>
    <row r="281" spans="1:62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</row>
    <row r="282" spans="1:62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</row>
    <row r="283" spans="1:62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</row>
    <row r="284" spans="1:62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</row>
    <row r="285" spans="1:62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</row>
    <row r="286" spans="1:62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</row>
    <row r="287" spans="1:62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</row>
    <row r="288" spans="1:62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</row>
    <row r="289" spans="1:62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</row>
    <row r="290" spans="1:62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</row>
    <row r="291" spans="1:62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</row>
    <row r="292" spans="1:62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</row>
    <row r="293" spans="1:62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</row>
    <row r="294" spans="1:62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</row>
    <row r="295" spans="1:62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</row>
    <row r="296" spans="1:62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</row>
    <row r="297" spans="1:62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</row>
    <row r="298" spans="1:62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</row>
    <row r="299" spans="1:62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</row>
    <row r="300" spans="1:62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</row>
    <row r="301" spans="1:62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</row>
    <row r="302" spans="1:62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</row>
    <row r="303" spans="1:62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</row>
    <row r="304" spans="1:62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</row>
    <row r="305" spans="1:62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</row>
    <row r="306" spans="1:62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</row>
    <row r="307" spans="1:62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</row>
    <row r="308" spans="1:62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</row>
    <row r="309" spans="1:62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</row>
    <row r="310" spans="1:62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</row>
    <row r="311" spans="1:62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</row>
    <row r="312" spans="1:62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</row>
    <row r="313" spans="1:62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</row>
    <row r="314" spans="1:62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</row>
    <row r="315" spans="1:62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</row>
    <row r="316" spans="1:62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</row>
    <row r="317" spans="1:62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</row>
    <row r="318" spans="1:62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</row>
    <row r="319" spans="1:62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</row>
    <row r="320" spans="1:62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</row>
    <row r="321" spans="1:62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</row>
    <row r="322" spans="1:62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</row>
    <row r="323" spans="1:62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</row>
    <row r="324" spans="1:62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</row>
    <row r="325" spans="1:62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</row>
    <row r="326" spans="1:62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</row>
    <row r="327" spans="1:62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</row>
    <row r="328" spans="1:62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</row>
    <row r="329" spans="1:62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</row>
    <row r="330" spans="1:62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</row>
    <row r="331" spans="1:62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</row>
    <row r="332" spans="1:62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</row>
    <row r="333" spans="1:62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</row>
    <row r="334" spans="1:62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</row>
    <row r="335" spans="1:62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</row>
    <row r="336" spans="1:62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</row>
    <row r="337" spans="1:62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</row>
    <row r="338" spans="1:62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</row>
    <row r="339" spans="1:62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</row>
    <row r="340" spans="1:62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</row>
    <row r="341" spans="1:62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</row>
    <row r="342" spans="1:62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</row>
    <row r="343" spans="1:62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</row>
    <row r="344" spans="1:62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</row>
    <row r="345" spans="1:62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</row>
    <row r="346" spans="1:62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</row>
    <row r="347" spans="1:62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</row>
    <row r="348" spans="1:62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</row>
    <row r="349" spans="1:62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</row>
    <row r="350" spans="1:62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</row>
    <row r="351" spans="1:62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</row>
    <row r="352" spans="1:62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</row>
    <row r="353" spans="1:62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</row>
    <row r="354" spans="1:62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</row>
    <row r="355" spans="1:62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</row>
    <row r="356" spans="1:62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</row>
    <row r="357" spans="1:62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</row>
    <row r="358" spans="1:62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</row>
    <row r="359" spans="1:62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</row>
    <row r="360" spans="1:62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</row>
    <row r="361" spans="1:62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</row>
    <row r="362" spans="1:62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</row>
    <row r="363" spans="1:62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</row>
    <row r="364" spans="1:62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</row>
    <row r="365" spans="1:62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</row>
    <row r="366" spans="1:62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</row>
    <row r="367" spans="1:62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</row>
    <row r="368" spans="1:62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</row>
    <row r="369" spans="1:62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</row>
    <row r="370" spans="1:62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</row>
    <row r="371" spans="1:62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</row>
    <row r="372" spans="1:62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</row>
    <row r="373" spans="1:62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</row>
    <row r="374" spans="1:62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</row>
    <row r="375" spans="1:62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</row>
    <row r="376" spans="1:62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</row>
    <row r="377" spans="1:62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</row>
    <row r="378" spans="1:62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</row>
    <row r="379" spans="1:62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</row>
    <row r="380" spans="1:62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</row>
    <row r="381" spans="1:62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</row>
    <row r="382" spans="1:62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</row>
    <row r="383" spans="1:62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</row>
    <row r="384" spans="1:62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</row>
    <row r="385" spans="1:62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</row>
    <row r="386" spans="1:62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</row>
    <row r="387" spans="1:62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</row>
    <row r="388" spans="1:62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</row>
    <row r="389" spans="1:62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</row>
    <row r="390" spans="1:62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</row>
    <row r="391" spans="1:62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</row>
    <row r="392" spans="1:62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</row>
    <row r="393" spans="1:62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</row>
    <row r="394" spans="1:62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</row>
    <row r="395" spans="1:62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</row>
    <row r="396" spans="1:62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</row>
    <row r="397" spans="1:62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</row>
    <row r="398" spans="1:62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</row>
    <row r="399" spans="1:62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</row>
    <row r="400" spans="1:62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</row>
    <row r="401" spans="1:62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</row>
    <row r="402" spans="1:62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</row>
    <row r="403" spans="1:62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</row>
    <row r="404" spans="1:62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</row>
    <row r="405" spans="1:62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</row>
    <row r="406" spans="1:62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</row>
    <row r="407" spans="1:62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</row>
    <row r="408" spans="1:62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</row>
    <row r="409" spans="1:62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</row>
    <row r="410" spans="1:62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</row>
    <row r="411" spans="1:62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</row>
    <row r="412" spans="1:62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</row>
    <row r="413" spans="1:62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</row>
    <row r="414" spans="1:62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</row>
    <row r="415" spans="1:62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</row>
    <row r="416" spans="1:62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</row>
    <row r="417" spans="1:62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</row>
    <row r="418" spans="1:62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</row>
    <row r="419" spans="1:62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</row>
    <row r="420" spans="1:62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</row>
    <row r="421" spans="1:62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</row>
    <row r="422" spans="1:62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</row>
    <row r="423" spans="1:62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</row>
    <row r="424" spans="1:62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</row>
    <row r="425" spans="1:62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</row>
    <row r="426" spans="1:62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</row>
    <row r="427" spans="1:62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</row>
    <row r="428" spans="1:62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</row>
    <row r="429" spans="1:62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</row>
    <row r="430" spans="1:62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</row>
    <row r="431" spans="1:62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</row>
    <row r="432" spans="1:62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</row>
    <row r="433" spans="1:62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</row>
    <row r="434" spans="1:62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</row>
    <row r="435" spans="1:62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</row>
    <row r="436" spans="1:62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</row>
    <row r="437" spans="1:62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</row>
    <row r="438" spans="1:62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</row>
    <row r="439" spans="1:62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</row>
    <row r="440" spans="1:62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</row>
    <row r="441" spans="1:62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</row>
    <row r="442" spans="1:62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</row>
    <row r="443" spans="1:62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</row>
    <row r="444" spans="1:62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</row>
    <row r="445" spans="1:62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</row>
    <row r="446" spans="1:62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</row>
    <row r="447" spans="1:62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</row>
    <row r="448" spans="1:62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</row>
    <row r="449" spans="1:62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</row>
    <row r="450" spans="1:62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</row>
    <row r="451" spans="1:62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</row>
    <row r="452" spans="1:62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</row>
    <row r="453" spans="1:62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</row>
    <row r="454" spans="1:62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</row>
    <row r="455" spans="1:62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</row>
    <row r="456" spans="1:62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</row>
    <row r="457" spans="1:62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</row>
    <row r="458" spans="1:62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</row>
    <row r="459" spans="1:62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</row>
    <row r="460" spans="1:62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</row>
    <row r="461" spans="1:62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</row>
    <row r="462" spans="1:62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</row>
    <row r="463" spans="1:62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</row>
    <row r="464" spans="1:62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</row>
    <row r="465" spans="1:62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</row>
    <row r="466" spans="1:62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</row>
    <row r="467" spans="1:62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</row>
    <row r="468" spans="1:62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</row>
    <row r="469" spans="1:62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</row>
    <row r="470" spans="1:62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</row>
    <row r="471" spans="1:62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</row>
    <row r="472" spans="1:62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</row>
    <row r="473" spans="1:62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</row>
    <row r="474" spans="1:62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</row>
    <row r="475" spans="1:62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</row>
    <row r="476" spans="1:62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</row>
    <row r="477" spans="1:62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</row>
    <row r="478" spans="1:62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</row>
    <row r="479" spans="1:62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</row>
    <row r="480" spans="1:62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</row>
    <row r="481" spans="1:62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</row>
    <row r="482" spans="1:62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</row>
    <row r="483" spans="1:62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</row>
    <row r="484" spans="1:62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</row>
    <row r="485" spans="1:62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</row>
    <row r="486" spans="1:62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</row>
    <row r="487" spans="1:62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</row>
    <row r="488" spans="1:62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</row>
    <row r="489" spans="1:62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</row>
    <row r="490" spans="1:62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</row>
    <row r="491" spans="1:62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</row>
    <row r="492" spans="1:62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</row>
    <row r="493" spans="1:62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</row>
    <row r="494" spans="1:62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</row>
    <row r="495" spans="1:62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</row>
    <row r="496" spans="1:62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</row>
    <row r="497" spans="1:62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</row>
    <row r="498" spans="1:62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</row>
    <row r="499" spans="1:62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</row>
    <row r="500" spans="1:62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</row>
    <row r="501" spans="1:62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</row>
    <row r="502" spans="1:62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</row>
    <row r="503" spans="1:62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</row>
    <row r="504" spans="1:62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</row>
    <row r="505" spans="1:62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</row>
    <row r="506" spans="1:62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</row>
    <row r="507" spans="1:62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</row>
    <row r="508" spans="1:62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</row>
    <row r="509" spans="1:62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</row>
    <row r="510" spans="1:62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</row>
    <row r="511" spans="1:62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</row>
    <row r="512" spans="1:62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</row>
    <row r="513" spans="1:62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</row>
    <row r="514" spans="1:62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</row>
    <row r="515" spans="1:62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</row>
    <row r="516" spans="1:62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</row>
    <row r="517" spans="1:62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</row>
    <row r="518" spans="1:62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</row>
    <row r="519" spans="1:62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</row>
    <row r="520" spans="1:62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</row>
    <row r="521" spans="1:62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</row>
    <row r="522" spans="1:62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</row>
    <row r="523" spans="1:62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</row>
    <row r="524" spans="1:62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</row>
    <row r="525" spans="1:62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</row>
    <row r="526" spans="1:62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</row>
    <row r="527" spans="1:62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</row>
    <row r="528" spans="1:62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</row>
    <row r="529" spans="1:62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</row>
    <row r="530" spans="1:62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</row>
    <row r="531" spans="1:62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</row>
    <row r="532" spans="1:62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</row>
    <row r="533" spans="1:62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</row>
    <row r="534" spans="1:62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</row>
    <row r="535" spans="1:62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</row>
    <row r="536" spans="1:62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</row>
    <row r="537" spans="1:62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</row>
    <row r="538" spans="1:62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</row>
    <row r="539" spans="1:62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</row>
    <row r="540" spans="1:62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</row>
    <row r="541" spans="1:62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</row>
    <row r="542" spans="1:62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</row>
    <row r="543" spans="1:62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</row>
    <row r="544" spans="1:62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</row>
    <row r="545" spans="1:62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</row>
    <row r="546" spans="1:62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</row>
    <row r="547" spans="1:62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</row>
    <row r="548" spans="1:62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</row>
    <row r="549" spans="1:62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</row>
    <row r="550" spans="1:62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</row>
    <row r="551" spans="1:62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</row>
    <row r="552" spans="1:62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</row>
    <row r="553" spans="1:62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</row>
    <row r="554" spans="1:62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</row>
    <row r="555" spans="1:62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</row>
    <row r="556" spans="1:62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</row>
    <row r="557" spans="1:62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</row>
    <row r="558" spans="1:62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</row>
    <row r="559" spans="1:62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</row>
    <row r="560" spans="1:62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</row>
    <row r="561" spans="1:62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</row>
    <row r="562" spans="1:62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</row>
    <row r="563" spans="1:62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</row>
    <row r="564" spans="1:62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</row>
    <row r="565" spans="1:62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</row>
    <row r="566" spans="1:62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</row>
    <row r="567" spans="1:62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</row>
    <row r="568" spans="1:62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</row>
    <row r="569" spans="1:62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</row>
    <row r="570" spans="1:62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</row>
    <row r="571" spans="1:62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</row>
    <row r="572" spans="1:62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</row>
    <row r="573" spans="1:62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</row>
    <row r="574" spans="1:62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</row>
    <row r="575" spans="1:62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</row>
    <row r="576" spans="1:62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</row>
    <row r="577" spans="1:62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</row>
    <row r="578" spans="1:62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</row>
    <row r="579" spans="1:62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</row>
    <row r="580" spans="1:62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</row>
    <row r="581" spans="1:62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</row>
    <row r="582" spans="1:62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</row>
    <row r="583" spans="1:62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</row>
    <row r="584" spans="1:62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</row>
    <row r="585" spans="1:62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</row>
    <row r="586" spans="1:62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</row>
    <row r="587" spans="1:62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</row>
    <row r="588" spans="1:62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</row>
    <row r="589" spans="1:62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</row>
    <row r="590" spans="1:62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</row>
    <row r="591" spans="1:62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</row>
    <row r="592" spans="1:62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</row>
    <row r="593" spans="1:62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</row>
    <row r="594" spans="1:62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</row>
    <row r="595" spans="1:62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</row>
    <row r="596" spans="1:62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</row>
    <row r="597" spans="1:62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</row>
    <row r="598" spans="1:62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</row>
    <row r="599" spans="1:62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</row>
    <row r="600" spans="1:62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</row>
    <row r="601" spans="1:62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</row>
    <row r="602" spans="1:62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</row>
    <row r="603" spans="1:62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</row>
    <row r="604" spans="1:62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</row>
    <row r="605" spans="1:62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</row>
    <row r="606" spans="1:62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</row>
    <row r="607" spans="1:62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</row>
    <row r="608" spans="1:62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</row>
    <row r="609" spans="1:62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</row>
    <row r="610" spans="1:62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</row>
    <row r="611" spans="1:62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</row>
    <row r="612" spans="1:62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</row>
    <row r="613" spans="1:62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</row>
    <row r="614" spans="1:62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</row>
    <row r="615" spans="1:62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</row>
    <row r="616" spans="1:62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</row>
    <row r="617" spans="1:62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</row>
    <row r="618" spans="1:62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</row>
    <row r="619" spans="1:62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</row>
    <row r="620" spans="1:62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</row>
    <row r="621" spans="1:62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</row>
    <row r="622" spans="1:62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</row>
    <row r="623" spans="1:62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</row>
    <row r="624" spans="1:62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</row>
    <row r="625" spans="1:62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</row>
    <row r="626" spans="1:62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</row>
    <row r="627" spans="1:62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</row>
    <row r="628" spans="1:62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</row>
    <row r="629" spans="1:62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</row>
    <row r="630" spans="1:62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</row>
    <row r="631" spans="1:62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</row>
    <row r="632" spans="1:62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</row>
    <row r="633" spans="1:62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</row>
    <row r="634" spans="1:62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</row>
    <row r="635" spans="1:62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</row>
    <row r="636" spans="1:62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</row>
    <row r="637" spans="1:62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</row>
    <row r="638" spans="1:62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</row>
    <row r="639" spans="1:62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</row>
    <row r="640" spans="1:62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</row>
    <row r="641" spans="1:62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</row>
    <row r="642" spans="1:62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</row>
    <row r="643" spans="1:62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</row>
    <row r="644" spans="1:62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</row>
    <row r="645" spans="1:62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</row>
    <row r="646" spans="1:62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</row>
    <row r="647" spans="1:62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</row>
    <row r="648" spans="1:62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</row>
    <row r="649" spans="1:62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</row>
    <row r="650" spans="1:62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</row>
    <row r="651" spans="1:62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</row>
    <row r="652" spans="1:62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</row>
    <row r="653" spans="1:62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</row>
    <row r="654" spans="1:62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</row>
    <row r="655" spans="1:62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</row>
    <row r="656" spans="1:62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</row>
    <row r="657" spans="1:62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</row>
    <row r="658" spans="1:62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</row>
    <row r="659" spans="1:62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</row>
    <row r="660" spans="1:62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</row>
    <row r="661" spans="1:62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</row>
    <row r="662" spans="1:62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</row>
    <row r="663" spans="1:62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</row>
    <row r="664" spans="1:62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</row>
    <row r="665" spans="1:62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</row>
    <row r="666" spans="1:62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</row>
    <row r="667" spans="1:62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</row>
    <row r="668" spans="1:62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</row>
    <row r="669" spans="1:62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</row>
    <row r="670" spans="1:62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</row>
    <row r="671" spans="1:62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</row>
    <row r="672" spans="1:62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</row>
    <row r="673" spans="1:62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</row>
    <row r="674" spans="1:62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</row>
    <row r="675" spans="1:62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</row>
    <row r="676" spans="1:62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</row>
    <row r="677" spans="1:62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</row>
    <row r="678" spans="1:62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</row>
    <row r="679" spans="1:62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</row>
    <row r="680" spans="1:62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</row>
    <row r="681" spans="1:62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</row>
    <row r="682" spans="1:62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</row>
    <row r="683" spans="1:62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</row>
    <row r="684" spans="1:62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</row>
    <row r="685" spans="1:62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</row>
    <row r="686" spans="1:62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</row>
    <row r="687" spans="1:62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</row>
    <row r="688" spans="1:62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</row>
    <row r="689" spans="1:62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</row>
    <row r="690" spans="1:62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</row>
    <row r="691" spans="1:62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</row>
    <row r="692" spans="1:62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</row>
    <row r="693" spans="1:62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</row>
    <row r="694" spans="1:62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</row>
    <row r="695" spans="1:62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</row>
    <row r="696" spans="1:62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</row>
    <row r="697" spans="1:62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</row>
    <row r="698" spans="1:62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</row>
    <row r="699" spans="1:62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</row>
    <row r="700" spans="1:62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</row>
    <row r="701" spans="1:62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</row>
    <row r="702" spans="1:62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</row>
    <row r="703" spans="1:62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</row>
    <row r="704" spans="1:62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</row>
    <row r="705" spans="1:62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</row>
    <row r="706" spans="1:62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</row>
    <row r="707" spans="1:62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</row>
    <row r="708" spans="1:62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</row>
    <row r="709" spans="1:62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</row>
    <row r="710" spans="1:62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</row>
    <row r="711" spans="1:62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</row>
    <row r="712" spans="1:62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</row>
    <row r="713" spans="1:62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</row>
    <row r="714" spans="1:62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</row>
    <row r="715" spans="1:62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</row>
    <row r="716" spans="1:62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</row>
    <row r="717" spans="1:62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</row>
    <row r="718" spans="1:62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</row>
    <row r="719" spans="1:62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</row>
    <row r="720" spans="1:62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</row>
    <row r="721" spans="1:62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</row>
    <row r="722" spans="1:62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</row>
    <row r="723" spans="1:62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</row>
    <row r="724" spans="1:62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</row>
    <row r="725" spans="1:62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</row>
    <row r="726" spans="1:62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</row>
    <row r="727" spans="1:62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</row>
    <row r="728" spans="1:62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</row>
    <row r="729" spans="1:62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</row>
    <row r="730" spans="1:62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</row>
    <row r="731" spans="1:62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</row>
    <row r="732" spans="1:62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</row>
    <row r="733" spans="1:62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</row>
    <row r="734" spans="1:62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</row>
    <row r="735" spans="1:62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</row>
    <row r="736" spans="1:62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</row>
    <row r="737" spans="1:62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</row>
    <row r="738" spans="1:62" ht="1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</row>
    <row r="739" spans="1:62" ht="1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</row>
    <row r="740" spans="1:62" ht="1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</row>
    <row r="741" spans="1:62" ht="1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</row>
    <row r="742" spans="1:62" ht="1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</row>
    <row r="743" spans="1:62" ht="1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</row>
    <row r="744" spans="1:62" ht="1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</row>
    <row r="745" spans="1:62" ht="1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</row>
    <row r="746" spans="1:62" ht="1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</row>
    <row r="747" spans="1:62" ht="1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</row>
    <row r="748" spans="1:62" ht="1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</row>
    <row r="749" spans="1:62" ht="1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</row>
    <row r="750" spans="1:62" ht="1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</row>
    <row r="751" spans="1:62" ht="1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</row>
    <row r="752" spans="1:62" ht="1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</row>
    <row r="753" spans="1:62" ht="1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</row>
    <row r="754" spans="1:62" ht="1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</row>
    <row r="755" spans="1:62" ht="1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</row>
    <row r="756" spans="1:62" ht="1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</row>
    <row r="757" spans="1:62" ht="1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</row>
    <row r="758" spans="1:62" ht="1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</row>
    <row r="759" spans="1:62" ht="1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</row>
    <row r="760" spans="1:62" ht="1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</row>
    <row r="761" spans="1:62" ht="1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</row>
    <row r="762" spans="1:62" ht="1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</row>
    <row r="763" spans="1:62" ht="1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</row>
    <row r="764" spans="1:62" ht="1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</row>
    <row r="765" spans="1:62" ht="1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</row>
    <row r="766" spans="1:62" ht="1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</row>
    <row r="767" spans="1:62" ht="1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</row>
    <row r="768" spans="1:62" ht="1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</row>
    <row r="769" spans="1:62" ht="1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</row>
    <row r="770" spans="1:62" ht="1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</row>
    <row r="771" spans="1:62" ht="1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</row>
    <row r="772" spans="1:62" ht="1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</row>
    <row r="773" spans="1:62" ht="1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</row>
    <row r="774" spans="1:62" ht="1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</row>
    <row r="775" spans="1:62" ht="1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</row>
    <row r="776" spans="1:62" ht="1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</row>
    <row r="777" spans="1:62" ht="1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</row>
    <row r="778" spans="1:62" ht="1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</row>
    <row r="779" spans="1:62" ht="1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</row>
    <row r="780" spans="1:62" ht="1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</row>
    <row r="781" spans="1:62" ht="1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</row>
    <row r="782" spans="1:62" ht="1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</row>
    <row r="783" spans="1:62" ht="1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</row>
    <row r="784" spans="1:62" ht="1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</row>
    <row r="785" spans="1:62" ht="1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</row>
    <row r="786" spans="1:62" ht="1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</row>
    <row r="787" spans="1:62" ht="1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</row>
    <row r="788" spans="1:62" ht="1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</row>
    <row r="789" spans="1:62" ht="1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</row>
    <row r="790" spans="1:62" ht="1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</row>
    <row r="791" spans="1:62" ht="1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</row>
    <row r="792" spans="1:62" ht="1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</row>
    <row r="793" spans="1:62" ht="1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</row>
    <row r="794" spans="1:62" ht="1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</row>
    <row r="795" spans="1:62" ht="1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</row>
    <row r="796" spans="1:62" ht="1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</row>
    <row r="797" spans="1:62" ht="1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</row>
    <row r="798" spans="1:62" ht="1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</row>
    <row r="799" spans="1:62" ht="1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</row>
    <row r="800" spans="1:62" ht="1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</row>
    <row r="801" spans="1:62" ht="1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</row>
    <row r="802" spans="1:62" ht="1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</row>
    <row r="803" spans="1:62" ht="1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</row>
    <row r="804" spans="1:62" ht="1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</row>
    <row r="805" spans="1:62" ht="1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</row>
    <row r="806" spans="1:62" ht="1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</row>
    <row r="807" spans="1:62" ht="1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</row>
    <row r="808" spans="1:62" ht="1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</row>
    <row r="809" spans="1:62" ht="1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</row>
    <row r="810" spans="1:62" ht="1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</row>
    <row r="811" spans="1:62" ht="1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</row>
    <row r="812" spans="1:62" ht="1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</row>
    <row r="813" spans="1:62" ht="1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</row>
    <row r="814" spans="1:62" ht="1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</row>
    <row r="815" spans="1:62" ht="1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</row>
    <row r="816" spans="1:62" ht="1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</row>
    <row r="817" spans="1:62" ht="1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</row>
    <row r="818" spans="1:62" ht="1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</row>
    <row r="819" spans="1:62" ht="1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</row>
    <row r="820" spans="1:62" ht="1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</row>
    <row r="821" spans="1:62" ht="1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</row>
    <row r="822" spans="1:62" ht="1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</row>
    <row r="823" spans="1:62" ht="1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</row>
    <row r="824" spans="1:62" ht="1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</row>
    <row r="825" spans="1:62" ht="1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</row>
    <row r="826" spans="1:62" ht="1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</row>
    <row r="827" spans="1:62" ht="1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</row>
    <row r="828" spans="1:62" ht="1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</row>
    <row r="829" spans="1:62" ht="1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</row>
    <row r="830" spans="1:62" ht="1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</row>
    <row r="831" spans="1:62" ht="1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</row>
    <row r="832" spans="1:62" ht="1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</row>
    <row r="833" spans="1:62" ht="1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</row>
    <row r="834" spans="1:62" ht="1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</row>
    <row r="835" spans="1:62" ht="1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</row>
    <row r="836" spans="1:62" ht="1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</row>
    <row r="837" spans="1:62" ht="1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</row>
    <row r="838" spans="1:62" ht="1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</row>
    <row r="839" spans="1:62" ht="1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</row>
    <row r="840" spans="1:62" ht="1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</row>
    <row r="841" spans="1:62" ht="1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</row>
    <row r="842" spans="1:62" ht="1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</row>
    <row r="843" spans="1:62" ht="1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</row>
    <row r="844" spans="1:62" ht="1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</row>
    <row r="845" spans="1:62" ht="1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</row>
    <row r="846" spans="1:62" ht="1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</row>
    <row r="847" spans="1:62" ht="1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</row>
    <row r="848" spans="1:62" ht="1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</row>
    <row r="849" spans="1:62" ht="1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</row>
    <row r="850" spans="1:62" ht="1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</row>
    <row r="851" spans="1:62" ht="1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</row>
    <row r="852" spans="1:62" ht="1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</row>
    <row r="853" spans="1:62" ht="1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</row>
    <row r="854" spans="1:62" ht="1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</row>
    <row r="855" spans="1:62" ht="1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</row>
    <row r="856" spans="1:62" ht="1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</row>
    <row r="857" spans="1:62" ht="1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</row>
    <row r="858" spans="1:62" ht="1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</row>
    <row r="859" spans="1:62" ht="1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</row>
    <row r="860" spans="1:62" ht="1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</row>
    <row r="861" spans="1:62" ht="1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</row>
    <row r="862" spans="1:62" ht="1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</row>
    <row r="863" spans="1:62" ht="1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</row>
    <row r="864" spans="1:62" ht="1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</row>
    <row r="865" spans="1:62" ht="1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</row>
    <row r="866" spans="1:62" ht="1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</row>
    <row r="867" spans="1:62" ht="1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</row>
    <row r="868" spans="1:62" ht="1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</row>
    <row r="869" spans="1:62" ht="1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</row>
    <row r="870" spans="1:62" ht="1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</row>
    <row r="871" spans="1:62" ht="1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</row>
    <row r="872" spans="1:62" ht="1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</row>
    <row r="873" spans="1:62" ht="1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</row>
    <row r="874" spans="1:62" ht="1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</row>
    <row r="875" spans="1:62" ht="1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</row>
    <row r="876" spans="1:62" ht="1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</row>
    <row r="877" spans="1:62" ht="1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</row>
    <row r="878" spans="1:62" ht="1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</row>
    <row r="879" spans="1:62" ht="1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</row>
    <row r="880" spans="1:62" ht="1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</row>
    <row r="881" spans="1:62" ht="1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</row>
    <row r="882" spans="1:62" ht="1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</row>
    <row r="883" spans="1:62" ht="1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</row>
    <row r="884" spans="1:62" ht="1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</row>
    <row r="885" spans="1:62" ht="1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</row>
    <row r="886" spans="1:62" ht="1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</row>
    <row r="887" spans="1:62" ht="1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</row>
    <row r="888" spans="1:62" ht="1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</row>
    <row r="889" spans="1:62" ht="1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</row>
    <row r="890" spans="1:62" ht="1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</row>
    <row r="891" spans="1:62" ht="1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</row>
    <row r="892" spans="1:62" ht="1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</row>
    <row r="893" spans="1:62" ht="1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</row>
    <row r="894" spans="1:62" ht="1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</row>
    <row r="895" spans="1:62" ht="1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</row>
    <row r="896" spans="1:62" ht="1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</row>
    <row r="897" spans="1:62" ht="1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</row>
    <row r="898" spans="1:62" ht="1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</row>
    <row r="899" spans="1:62" ht="1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</row>
    <row r="900" spans="1:62" ht="1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</row>
    <row r="901" spans="1:62" ht="1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</row>
    <row r="902" spans="1:62" ht="1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</row>
    <row r="903" spans="1:62" ht="1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</row>
    <row r="904" spans="1:62" ht="1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</row>
    <row r="905" spans="1:62" ht="1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</row>
    <row r="906" spans="1:62" ht="1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</row>
    <row r="907" spans="1:62" ht="1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</row>
    <row r="908" spans="1:62" ht="1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</row>
    <row r="909" spans="1:62" ht="1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</row>
    <row r="910" spans="1:62" ht="1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</row>
    <row r="911" spans="1:62" ht="1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</row>
    <row r="912" spans="1:62" ht="1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</row>
    <row r="913" spans="1:62" ht="1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</row>
    <row r="914" spans="1:62" ht="1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</row>
    <row r="915" spans="1:62" ht="1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</row>
    <row r="916" spans="1:62" ht="1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</row>
    <row r="917" spans="1:62" ht="1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</row>
    <row r="918" spans="1:62" ht="1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</row>
    <row r="919" spans="1:62" ht="1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</row>
    <row r="920" spans="1:62" ht="1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</row>
    <row r="921" spans="1:62" ht="1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</row>
    <row r="922" spans="1:62" ht="1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</row>
    <row r="923" spans="1:62" ht="1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</row>
    <row r="924" spans="1:62" ht="1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</row>
    <row r="925" spans="1:62" ht="1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</row>
    <row r="926" spans="1:62" ht="1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</row>
    <row r="927" spans="1:62" ht="1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</row>
    <row r="928" spans="1:62" ht="1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</row>
    <row r="929" spans="1:62" ht="1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</row>
    <row r="930" spans="1:62" ht="1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</row>
    <row r="931" spans="1:62" ht="1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</row>
    <row r="932" spans="1:62" ht="1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</row>
    <row r="933" spans="1:62" ht="1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</row>
    <row r="934" spans="1:62" ht="1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</row>
    <row r="935" spans="1:62" ht="1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</row>
    <row r="936" spans="1:62" ht="1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</row>
    <row r="937" spans="1:62" ht="1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</row>
    <row r="938" spans="1:62" ht="1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</row>
    <row r="939" spans="1:62" ht="1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</row>
    <row r="940" spans="1:62" ht="1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</row>
    <row r="941" spans="1:62" ht="1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</row>
    <row r="942" spans="1:62" ht="1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</row>
    <row r="943" spans="1:62" ht="1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</row>
    <row r="944" spans="1:62" ht="1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</row>
    <row r="945" spans="1:62" ht="1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</row>
    <row r="946" spans="1:62" ht="1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</row>
    <row r="947" spans="1:62" ht="1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</row>
    <row r="948" spans="1:62" ht="1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</row>
    <row r="949" spans="1:62" ht="1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</row>
    <row r="950" spans="1:62" ht="1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</row>
    <row r="951" spans="1:62" ht="1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</row>
    <row r="952" spans="1:62" ht="1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</row>
    <row r="953" spans="1:62" ht="1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</row>
    <row r="954" spans="1:62" ht="1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</row>
    <row r="955" spans="1:62" ht="1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</row>
    <row r="956" spans="1:62" ht="1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</row>
    <row r="957" spans="1:62" ht="1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</row>
    <row r="958" spans="1:62" ht="1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</row>
    <row r="959" spans="1:62" ht="1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</row>
    <row r="960" spans="1:62" ht="1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</row>
    <row r="961" spans="1:62" ht="1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</row>
    <row r="962" spans="1:62" ht="1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</row>
    <row r="963" spans="1:62" ht="1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</row>
    <row r="964" spans="1:62" ht="1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</row>
    <row r="965" spans="1:62" ht="1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</row>
    <row r="966" spans="1:62" ht="1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</row>
    <row r="967" spans="1:62" ht="1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</row>
    <row r="968" spans="1:62" ht="1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</row>
    <row r="969" spans="1:62" ht="1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</row>
    <row r="970" spans="1:62" ht="1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</row>
    <row r="971" spans="1:62" ht="1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</row>
    <row r="972" spans="1:62" ht="1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</row>
    <row r="973" spans="1:62" ht="1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</row>
    <row r="974" spans="1:62" ht="1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</row>
    <row r="975" spans="1:62" ht="1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</row>
    <row r="976" spans="1:62" ht="1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</row>
    <row r="977" spans="1:62" ht="1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</row>
    <row r="978" spans="1:62" ht="1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</row>
    <row r="979" spans="1:62" ht="1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</row>
    <row r="980" spans="1:62" ht="1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</row>
    <row r="981" spans="1:62" ht="1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</row>
    <row r="982" spans="1:62" ht="1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</row>
    <row r="983" spans="1:62" ht="1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</row>
    <row r="984" spans="1:62" ht="1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</row>
    <row r="985" spans="1:62" ht="1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</row>
    <row r="986" spans="1:62" ht="1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</row>
    <row r="987" spans="1:62" ht="1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</row>
    <row r="988" spans="1:62" ht="1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</row>
    <row r="989" spans="1:62" ht="1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</row>
    <row r="990" spans="1:62" ht="1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</row>
    <row r="991" spans="1:62" ht="1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</row>
    <row r="992" spans="1:62" ht="1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</row>
    <row r="993" spans="1:62" ht="1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</row>
    <row r="994" spans="1:62" ht="1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</row>
    <row r="995" spans="1:62" ht="1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</row>
    <row r="996" spans="1:62" ht="1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</row>
    <row r="997" spans="1:62" ht="1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</row>
    <row r="998" spans="1:62" ht="1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</row>
    <row r="999" spans="1:62" ht="1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</row>
    <row r="1000" spans="1:62" ht="1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</row>
  </sheetData>
  <mergeCells count="221">
    <mergeCell ref="AP11:AV11"/>
    <mergeCell ref="AW11:BC11"/>
    <mergeCell ref="AW12:BC12"/>
    <mergeCell ref="AW13:BC13"/>
    <mergeCell ref="AP12:AV12"/>
    <mergeCell ref="AP13:AV13"/>
    <mergeCell ref="F56:Y56"/>
    <mergeCell ref="AG56:BA56"/>
    <mergeCell ref="F57:Y57"/>
    <mergeCell ref="AG57:BA57"/>
    <mergeCell ref="V58:AL59"/>
    <mergeCell ref="AB11:AH11"/>
    <mergeCell ref="AB12:AH12"/>
    <mergeCell ref="AB13:AH13"/>
    <mergeCell ref="AB14:AH14"/>
    <mergeCell ref="AB15:AH15"/>
    <mergeCell ref="B49:M49"/>
    <mergeCell ref="N49:W49"/>
    <mergeCell ref="X49:AG49"/>
    <mergeCell ref="AH49:AQ49"/>
    <mergeCell ref="AR49:BA49"/>
    <mergeCell ref="BB49:BJ49"/>
    <mergeCell ref="B48:M48"/>
    <mergeCell ref="N48:W48"/>
    <mergeCell ref="X48:AG48"/>
    <mergeCell ref="AH48:AQ48"/>
    <mergeCell ref="AR48:BA48"/>
    <mergeCell ref="BB48:BJ48"/>
    <mergeCell ref="B47:M47"/>
    <mergeCell ref="N47:W47"/>
    <mergeCell ref="X47:AG47"/>
    <mergeCell ref="AH47:AQ47"/>
    <mergeCell ref="AR47:BA47"/>
    <mergeCell ref="BB47:BJ47"/>
    <mergeCell ref="B46:M46"/>
    <mergeCell ref="N46:W46"/>
    <mergeCell ref="X46:AG46"/>
    <mergeCell ref="AH46:AQ46"/>
    <mergeCell ref="AR46:BA46"/>
    <mergeCell ref="BB46:BJ46"/>
    <mergeCell ref="BB44:BJ44"/>
    <mergeCell ref="B45:M45"/>
    <mergeCell ref="N45:W45"/>
    <mergeCell ref="X45:AG45"/>
    <mergeCell ref="AH45:AQ45"/>
    <mergeCell ref="AR45:BA45"/>
    <mergeCell ref="BB45:BJ45"/>
    <mergeCell ref="N42:W43"/>
    <mergeCell ref="X42:AG43"/>
    <mergeCell ref="AH42:AQ43"/>
    <mergeCell ref="AR42:BA43"/>
    <mergeCell ref="BB42:BJ43"/>
    <mergeCell ref="B44:M44"/>
    <mergeCell ref="N44:W44"/>
    <mergeCell ref="X44:AG44"/>
    <mergeCell ref="AH44:AQ44"/>
    <mergeCell ref="AR44:BA44"/>
    <mergeCell ref="B41:M41"/>
    <mergeCell ref="N41:W41"/>
    <mergeCell ref="X41:AG41"/>
    <mergeCell ref="AH41:AQ41"/>
    <mergeCell ref="AR41:BA41"/>
    <mergeCell ref="BB41:BJ41"/>
    <mergeCell ref="B40:M40"/>
    <mergeCell ref="N40:W40"/>
    <mergeCell ref="X40:AG40"/>
    <mergeCell ref="AH40:AQ40"/>
    <mergeCell ref="AR40:BA40"/>
    <mergeCell ref="BB40:BJ40"/>
    <mergeCell ref="B39:M39"/>
    <mergeCell ref="N39:W39"/>
    <mergeCell ref="X39:AG39"/>
    <mergeCell ref="AH39:AQ39"/>
    <mergeCell ref="AR39:BA39"/>
    <mergeCell ref="BB39:BJ39"/>
    <mergeCell ref="B38:M38"/>
    <mergeCell ref="N38:W38"/>
    <mergeCell ref="X38:AG38"/>
    <mergeCell ref="AH38:AQ38"/>
    <mergeCell ref="AR38:BA38"/>
    <mergeCell ref="BB38:BJ38"/>
    <mergeCell ref="B37:M37"/>
    <mergeCell ref="N37:W37"/>
    <mergeCell ref="X37:AG37"/>
    <mergeCell ref="AH37:AQ37"/>
    <mergeCell ref="AR37:BA37"/>
    <mergeCell ref="BB37:BJ37"/>
    <mergeCell ref="BB35:BJ35"/>
    <mergeCell ref="B36:M36"/>
    <mergeCell ref="N36:W36"/>
    <mergeCell ref="X36:AG36"/>
    <mergeCell ref="AH36:AQ36"/>
    <mergeCell ref="AR36:BA36"/>
    <mergeCell ref="BB36:BJ36"/>
    <mergeCell ref="N34:W34"/>
    <mergeCell ref="X34:AG34"/>
    <mergeCell ref="AH34:AQ34"/>
    <mergeCell ref="AR34:BA34"/>
    <mergeCell ref="BB34:BJ34"/>
    <mergeCell ref="B35:M35"/>
    <mergeCell ref="N35:W35"/>
    <mergeCell ref="X35:AG35"/>
    <mergeCell ref="AH35:AQ35"/>
    <mergeCell ref="AR35:BA35"/>
    <mergeCell ref="AW31:BC31"/>
    <mergeCell ref="BD31:BJ31"/>
    <mergeCell ref="A32:M33"/>
    <mergeCell ref="N32:W33"/>
    <mergeCell ref="X32:AG33"/>
    <mergeCell ref="AH32:AQ33"/>
    <mergeCell ref="AR32:BA33"/>
    <mergeCell ref="BB32:BJ33"/>
    <mergeCell ref="B30:M30"/>
    <mergeCell ref="AP30:AV30"/>
    <mergeCell ref="B31:M31"/>
    <mergeCell ref="N31:T31"/>
    <mergeCell ref="U31:AA31"/>
    <mergeCell ref="AB31:AH31"/>
    <mergeCell ref="AI31:AO31"/>
    <mergeCell ref="AP31:AV31"/>
    <mergeCell ref="B26:M26"/>
    <mergeCell ref="AP26:AV26"/>
    <mergeCell ref="A27:M27"/>
    <mergeCell ref="B28:M28"/>
    <mergeCell ref="AP28:AV28"/>
    <mergeCell ref="B29:M29"/>
    <mergeCell ref="AP29:AV29"/>
    <mergeCell ref="B23:M23"/>
    <mergeCell ref="AP23:AV23"/>
    <mergeCell ref="B24:M24"/>
    <mergeCell ref="AP24:AV24"/>
    <mergeCell ref="B25:M25"/>
    <mergeCell ref="AP25:AV25"/>
    <mergeCell ref="A20:M20"/>
    <mergeCell ref="N20:T20"/>
    <mergeCell ref="U20:AA20"/>
    <mergeCell ref="AI20:AO20"/>
    <mergeCell ref="AW20:BC20"/>
    <mergeCell ref="BD20:BJ20"/>
    <mergeCell ref="AB20:AH20"/>
    <mergeCell ref="AP20:AV20"/>
    <mergeCell ref="A19:M19"/>
    <mergeCell ref="N19:T19"/>
    <mergeCell ref="U19:AA19"/>
    <mergeCell ref="AI19:AO19"/>
    <mergeCell ref="AW19:BC19"/>
    <mergeCell ref="BD19:BJ19"/>
    <mergeCell ref="AP19:AV19"/>
    <mergeCell ref="C18:M18"/>
    <mergeCell ref="N18:T18"/>
    <mergeCell ref="U18:AA18"/>
    <mergeCell ref="AI18:AO18"/>
    <mergeCell ref="AW18:BC18"/>
    <mergeCell ref="BD18:BJ18"/>
    <mergeCell ref="AB18:AH18"/>
    <mergeCell ref="AP18:AV18"/>
    <mergeCell ref="C17:M17"/>
    <mergeCell ref="N17:T17"/>
    <mergeCell ref="U17:AA17"/>
    <mergeCell ref="AI17:AO17"/>
    <mergeCell ref="AW17:BC17"/>
    <mergeCell ref="BD17:BJ17"/>
    <mergeCell ref="AB17:AH17"/>
    <mergeCell ref="AP17:AV17"/>
    <mergeCell ref="C16:M16"/>
    <mergeCell ref="N16:T16"/>
    <mergeCell ref="U16:AA16"/>
    <mergeCell ref="AI16:AO16"/>
    <mergeCell ref="AW16:BC16"/>
    <mergeCell ref="BD16:BJ16"/>
    <mergeCell ref="AB16:AH16"/>
    <mergeCell ref="AP16:AV16"/>
    <mergeCell ref="BD14:BJ14"/>
    <mergeCell ref="B15:M15"/>
    <mergeCell ref="N15:T15"/>
    <mergeCell ref="U15:AA15"/>
    <mergeCell ref="AI15:AO15"/>
    <mergeCell ref="AW15:BC15"/>
    <mergeCell ref="BD15:BJ15"/>
    <mergeCell ref="AP14:AV14"/>
    <mergeCell ref="AP15:AV15"/>
    <mergeCell ref="C13:M13"/>
    <mergeCell ref="N13:T13"/>
    <mergeCell ref="U13:AA13"/>
    <mergeCell ref="AI13:AO13"/>
    <mergeCell ref="BD13:BJ13"/>
    <mergeCell ref="C14:M14"/>
    <mergeCell ref="N14:T14"/>
    <mergeCell ref="U14:AA14"/>
    <mergeCell ref="AI14:AO14"/>
    <mergeCell ref="AW14:BC14"/>
    <mergeCell ref="B11:M11"/>
    <mergeCell ref="N11:T11"/>
    <mergeCell ref="U11:AA11"/>
    <mergeCell ref="AI11:AO11"/>
    <mergeCell ref="BD11:BJ11"/>
    <mergeCell ref="C12:M12"/>
    <mergeCell ref="N12:T12"/>
    <mergeCell ref="U12:AA12"/>
    <mergeCell ref="AI12:AO12"/>
    <mergeCell ref="BD12:BJ12"/>
    <mergeCell ref="AW5:BC8"/>
    <mergeCell ref="BD5:BJ8"/>
    <mergeCell ref="A10:M10"/>
    <mergeCell ref="N10:T10"/>
    <mergeCell ref="U10:AA10"/>
    <mergeCell ref="AB10:AH10"/>
    <mergeCell ref="AI10:AO10"/>
    <mergeCell ref="AP10:AV10"/>
    <mergeCell ref="AW10:BC10"/>
    <mergeCell ref="BD10:BJ10"/>
    <mergeCell ref="A1:BJ1"/>
    <mergeCell ref="A2:BJ2"/>
    <mergeCell ref="A3:BJ3"/>
    <mergeCell ref="A4:BJ4"/>
    <mergeCell ref="A5:M8"/>
    <mergeCell ref="N5:T8"/>
    <mergeCell ref="U5:AA8"/>
    <mergeCell ref="AB5:AH8"/>
    <mergeCell ref="AI5:AO8"/>
    <mergeCell ref="AP5:AV8"/>
  </mergeCells>
  <dataValidations disablePrompts="1" count="2">
    <dataValidation type="decimal" operator="greaterThan" allowBlank="1" showErrorMessage="1" sqref="X35:X37">
      <formula1>0</formula1>
    </dataValidation>
    <dataValidation type="decimal" operator="greaterThanOrEqual" allowBlank="1" showErrorMessage="1" sqref="N23:AO25 AW23:BJ25 N28:AO30 AW28:BJ30 N35:N37 AR35:AR37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A1000"/>
  <sheetViews>
    <sheetView showGridLines="0" workbookViewId="0">
      <selection activeCell="DD37" sqref="DD37"/>
    </sheetView>
  </sheetViews>
  <sheetFormatPr baseColWidth="10" defaultColWidth="12.5703125" defaultRowHeight="15.75" customHeight="1" x14ac:dyDescent="0.2"/>
  <cols>
    <col min="1" max="13" width="2.42578125" customWidth="1"/>
    <col min="14" max="14" width="5.5703125" customWidth="1"/>
    <col min="15" max="50" width="2.42578125" customWidth="1"/>
    <col min="51" max="51" width="3.85546875" customWidth="1"/>
    <col min="52" max="82" width="2.42578125" customWidth="1"/>
    <col min="83" max="83" width="4.5703125" customWidth="1"/>
    <col min="84" max="105" width="2.42578125" customWidth="1"/>
  </cols>
  <sheetData>
    <row r="1" spans="1:105" ht="15" x14ac:dyDescent="0.25">
      <c r="A1" s="23" t="s">
        <v>0</v>
      </c>
      <c r="B1" s="8"/>
      <c r="C1" s="8"/>
      <c r="D1" s="8"/>
      <c r="E1" s="8"/>
      <c r="F1" s="8"/>
      <c r="G1" s="8"/>
      <c r="H1" s="8"/>
      <c r="I1" s="11"/>
      <c r="J1" s="23" t="s">
        <v>1</v>
      </c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11"/>
      <c r="AI1" s="1"/>
      <c r="AJ1" s="23" t="s">
        <v>0</v>
      </c>
      <c r="AK1" s="8"/>
      <c r="AL1" s="8"/>
      <c r="AM1" s="8"/>
      <c r="AN1" s="8"/>
      <c r="AO1" s="8"/>
      <c r="AP1" s="8"/>
      <c r="AQ1" s="8"/>
      <c r="AR1" s="11"/>
      <c r="AS1" s="23" t="s">
        <v>2</v>
      </c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11"/>
      <c r="BR1" s="1"/>
      <c r="BS1" s="23" t="s">
        <v>0</v>
      </c>
      <c r="BT1" s="8"/>
      <c r="BU1" s="8"/>
      <c r="BV1" s="8"/>
      <c r="BW1" s="8"/>
      <c r="BX1" s="8"/>
      <c r="BY1" s="8"/>
      <c r="BZ1" s="8"/>
      <c r="CA1" s="11"/>
      <c r="CB1" s="23" t="s">
        <v>3</v>
      </c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11"/>
      <c r="DA1" s="1"/>
    </row>
    <row r="2" spans="1:105" x14ac:dyDescent="0.25">
      <c r="A2" s="13" t="s">
        <v>4</v>
      </c>
      <c r="B2" s="8"/>
      <c r="C2" s="8"/>
      <c r="D2" s="8"/>
      <c r="E2" s="8"/>
      <c r="F2" s="8"/>
      <c r="G2" s="8"/>
      <c r="H2" s="8"/>
      <c r="I2" s="8"/>
      <c r="J2" s="3" t="str">
        <f>IF(L2="Institución de crédito","1",IF(L2="Títulos y valores","2",IF(L2="Arrendamiento financiero","3","")))</f>
        <v>1</v>
      </c>
      <c r="K2" s="4" t="str">
        <f>IF(L2&gt;0,".-","")</f>
        <v>.-</v>
      </c>
      <c r="L2" s="14" t="s">
        <v>5</v>
      </c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5"/>
      <c r="AJ2" s="13" t="s">
        <v>4</v>
      </c>
      <c r="AK2" s="8"/>
      <c r="AL2" s="8"/>
      <c r="AM2" s="8"/>
      <c r="AN2" s="8"/>
      <c r="AO2" s="8"/>
      <c r="AP2" s="8"/>
      <c r="AQ2" s="8"/>
      <c r="AR2" s="8"/>
      <c r="AS2" s="3" t="str">
        <f>IF(AU2="Institución de crédito","1",IF(AU2="Títulos y valores","2",IF(AU2="Arrendamiento financiero","3","")))</f>
        <v>1</v>
      </c>
      <c r="AT2" s="4" t="str">
        <f>IF(AU2&gt;0,".-","")</f>
        <v>.-</v>
      </c>
      <c r="AU2" s="14" t="s">
        <v>5</v>
      </c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5"/>
      <c r="BS2" s="13" t="s">
        <v>4</v>
      </c>
      <c r="BT2" s="8"/>
      <c r="BU2" s="8"/>
      <c r="BV2" s="8"/>
      <c r="BW2" s="8"/>
      <c r="BX2" s="8"/>
      <c r="BY2" s="8"/>
      <c r="BZ2" s="8"/>
      <c r="CA2" s="8"/>
      <c r="CB2" s="3" t="str">
        <f>IF(CD2="Institución de crédito","1",IF(CD2="Títulos y valores","2",IF(CD2="Arrendamiento financiero","3","")))</f>
        <v>2</v>
      </c>
      <c r="CC2" s="4" t="str">
        <f>IF(CD2&gt;0,".-","")</f>
        <v>.-</v>
      </c>
      <c r="CD2" s="14" t="s">
        <v>6</v>
      </c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1"/>
    </row>
    <row r="3" spans="1:105" x14ac:dyDescent="0.25">
      <c r="A3" s="13" t="s">
        <v>7</v>
      </c>
      <c r="B3" s="8"/>
      <c r="C3" s="8"/>
      <c r="D3" s="8"/>
      <c r="E3" s="8"/>
      <c r="F3" s="8"/>
      <c r="G3" s="8"/>
      <c r="H3" s="8"/>
      <c r="I3" s="8"/>
      <c r="J3" s="14" t="s">
        <v>8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5"/>
      <c r="AJ3" s="13" t="s">
        <v>7</v>
      </c>
      <c r="AK3" s="8"/>
      <c r="AL3" s="8"/>
      <c r="AM3" s="8"/>
      <c r="AN3" s="8"/>
      <c r="AO3" s="8"/>
      <c r="AP3" s="8"/>
      <c r="AQ3" s="8"/>
      <c r="AR3" s="8"/>
      <c r="AS3" s="14" t="s">
        <v>9</v>
      </c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5"/>
      <c r="BS3" s="13" t="s">
        <v>7</v>
      </c>
      <c r="BT3" s="8"/>
      <c r="BU3" s="8"/>
      <c r="BV3" s="8"/>
      <c r="BW3" s="8"/>
      <c r="BX3" s="8"/>
      <c r="BY3" s="8"/>
      <c r="BZ3" s="8"/>
      <c r="CA3" s="8"/>
      <c r="CB3" s="14" t="s">
        <v>10</v>
      </c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1"/>
    </row>
    <row r="4" spans="1:105" ht="15" customHeight="1" x14ac:dyDescent="0.25">
      <c r="A4" s="20" t="s">
        <v>11</v>
      </c>
      <c r="B4" s="16"/>
      <c r="C4" s="16"/>
      <c r="D4" s="16"/>
      <c r="E4" s="16"/>
      <c r="F4" s="16"/>
      <c r="G4" s="16"/>
      <c r="H4" s="16"/>
      <c r="I4" s="16"/>
      <c r="J4" s="21">
        <v>1100000000</v>
      </c>
      <c r="K4" s="16"/>
      <c r="L4" s="16"/>
      <c r="M4" s="16"/>
      <c r="N4" s="16"/>
      <c r="O4" s="16"/>
      <c r="P4" s="16"/>
      <c r="Q4" s="16"/>
      <c r="R4" s="18" t="s">
        <v>12</v>
      </c>
      <c r="S4" s="8"/>
      <c r="T4" s="8"/>
      <c r="U4" s="8"/>
      <c r="V4" s="8"/>
      <c r="W4" s="8"/>
      <c r="X4" s="8"/>
      <c r="Y4" s="8"/>
      <c r="Z4" s="15" t="s">
        <v>13</v>
      </c>
      <c r="AA4" s="8"/>
      <c r="AB4" s="8"/>
      <c r="AC4" s="8"/>
      <c r="AD4" s="8"/>
      <c r="AE4" s="8"/>
      <c r="AF4" s="8"/>
      <c r="AG4" s="8"/>
      <c r="AH4" s="8"/>
      <c r="AI4" s="5"/>
      <c r="AJ4" s="20" t="s">
        <v>11</v>
      </c>
      <c r="AK4" s="16"/>
      <c r="AL4" s="16"/>
      <c r="AM4" s="16"/>
      <c r="AN4" s="16"/>
      <c r="AO4" s="16"/>
      <c r="AP4" s="16"/>
      <c r="AQ4" s="16"/>
      <c r="AR4" s="16"/>
      <c r="AS4" s="21">
        <v>705979578.01999998</v>
      </c>
      <c r="AT4" s="16"/>
      <c r="AU4" s="16"/>
      <c r="AV4" s="16"/>
      <c r="AW4" s="16"/>
      <c r="AX4" s="16"/>
      <c r="AY4" s="16"/>
      <c r="AZ4" s="16"/>
      <c r="BA4" s="18" t="s">
        <v>12</v>
      </c>
      <c r="BB4" s="8"/>
      <c r="BC4" s="8"/>
      <c r="BD4" s="8"/>
      <c r="BE4" s="8"/>
      <c r="BF4" s="8"/>
      <c r="BG4" s="8"/>
      <c r="BH4" s="8"/>
      <c r="BI4" s="15" t="s">
        <v>14</v>
      </c>
      <c r="BJ4" s="8"/>
      <c r="BK4" s="8"/>
      <c r="BL4" s="8"/>
      <c r="BM4" s="8"/>
      <c r="BN4" s="8"/>
      <c r="BO4" s="8"/>
      <c r="BP4" s="8"/>
      <c r="BQ4" s="8"/>
      <c r="BR4" s="5"/>
      <c r="BS4" s="20" t="s">
        <v>11</v>
      </c>
      <c r="BT4" s="16"/>
      <c r="BU4" s="16"/>
      <c r="BV4" s="16"/>
      <c r="BW4" s="16"/>
      <c r="BX4" s="16"/>
      <c r="BY4" s="16"/>
      <c r="BZ4" s="16"/>
      <c r="CA4" s="16"/>
      <c r="CB4" s="21">
        <v>300000000</v>
      </c>
      <c r="CC4" s="16"/>
      <c r="CD4" s="16"/>
      <c r="CE4" s="16"/>
      <c r="CF4" s="16"/>
      <c r="CG4" s="16"/>
      <c r="CH4" s="16"/>
      <c r="CI4" s="16"/>
      <c r="CJ4" s="18" t="s">
        <v>12</v>
      </c>
      <c r="CK4" s="8"/>
      <c r="CL4" s="8"/>
      <c r="CM4" s="8"/>
      <c r="CN4" s="8"/>
      <c r="CO4" s="8"/>
      <c r="CP4" s="8"/>
      <c r="CQ4" s="8"/>
      <c r="CR4" s="15" t="s">
        <v>15</v>
      </c>
      <c r="CS4" s="8"/>
      <c r="CT4" s="8"/>
      <c r="CU4" s="8"/>
      <c r="CV4" s="8"/>
      <c r="CW4" s="8"/>
      <c r="CX4" s="8"/>
      <c r="CY4" s="8"/>
      <c r="CZ4" s="8"/>
      <c r="DA4" s="1"/>
    </row>
    <row r="5" spans="1:105" ht="1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9" t="s">
        <v>16</v>
      </c>
      <c r="S5" s="8"/>
      <c r="T5" s="8"/>
      <c r="U5" s="8"/>
      <c r="V5" s="8"/>
      <c r="W5" s="8"/>
      <c r="X5" s="8"/>
      <c r="Y5" s="8"/>
      <c r="Z5" s="15" t="s">
        <v>17</v>
      </c>
      <c r="AA5" s="8"/>
      <c r="AB5" s="8"/>
      <c r="AC5" s="8"/>
      <c r="AD5" s="8"/>
      <c r="AE5" s="8"/>
      <c r="AF5" s="8"/>
      <c r="AG5" s="8"/>
      <c r="AH5" s="8"/>
      <c r="AI5" s="5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9" t="s">
        <v>16</v>
      </c>
      <c r="BB5" s="8"/>
      <c r="BC5" s="8"/>
      <c r="BD5" s="8"/>
      <c r="BE5" s="8"/>
      <c r="BF5" s="8"/>
      <c r="BG5" s="8"/>
      <c r="BH5" s="8"/>
      <c r="BI5" s="15" t="s">
        <v>18</v>
      </c>
      <c r="BJ5" s="8"/>
      <c r="BK5" s="8"/>
      <c r="BL5" s="8"/>
      <c r="BM5" s="8"/>
      <c r="BN5" s="8"/>
      <c r="BO5" s="8"/>
      <c r="BP5" s="8"/>
      <c r="BQ5" s="8"/>
      <c r="BR5" s="5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9" t="s">
        <v>16</v>
      </c>
      <c r="CK5" s="8"/>
      <c r="CL5" s="8"/>
      <c r="CM5" s="8"/>
      <c r="CN5" s="8"/>
      <c r="CO5" s="8"/>
      <c r="CP5" s="8"/>
      <c r="CQ5" s="8"/>
      <c r="CR5" s="15" t="s">
        <v>19</v>
      </c>
      <c r="CS5" s="8"/>
      <c r="CT5" s="8"/>
      <c r="CU5" s="8"/>
      <c r="CV5" s="8"/>
      <c r="CW5" s="8"/>
      <c r="CX5" s="8"/>
      <c r="CY5" s="8"/>
      <c r="CZ5" s="8"/>
      <c r="DA5" s="1"/>
    </row>
    <row r="6" spans="1:105" ht="18.75" x14ac:dyDescent="0.3">
      <c r="A6" s="6" t="s">
        <v>20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4">
        <v>0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5"/>
      <c r="AJ6" s="13" t="s">
        <v>20</v>
      </c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24">
        <v>0</v>
      </c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5"/>
      <c r="BS6" s="13" t="s">
        <v>20</v>
      </c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24">
        <v>300000000</v>
      </c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1"/>
    </row>
    <row r="7" spans="1:105" ht="18.75" x14ac:dyDescent="0.3">
      <c r="A7" s="6" t="s">
        <v>21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4">
        <v>371759395.56</v>
      </c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5"/>
      <c r="AJ7" s="13" t="s">
        <v>21</v>
      </c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24">
        <v>705979577.70000005</v>
      </c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5"/>
      <c r="BS7" s="13" t="s">
        <v>21</v>
      </c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24">
        <v>0</v>
      </c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1"/>
    </row>
    <row r="8" spans="1:105" ht="15" x14ac:dyDescent="0.25">
      <c r="A8" s="23" t="s">
        <v>22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11"/>
      <c r="AI8" s="1"/>
      <c r="AJ8" s="23" t="s">
        <v>22</v>
      </c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11"/>
      <c r="BR8" s="1"/>
      <c r="BS8" s="23" t="s">
        <v>22</v>
      </c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11"/>
      <c r="DA8" s="1"/>
    </row>
    <row r="9" spans="1:105" ht="15" x14ac:dyDescent="0.25">
      <c r="A9" s="22" t="s">
        <v>0</v>
      </c>
      <c r="B9" s="8"/>
      <c r="C9" s="8"/>
      <c r="D9" s="11"/>
      <c r="E9" s="22" t="s">
        <v>23</v>
      </c>
      <c r="F9" s="8"/>
      <c r="G9" s="8"/>
      <c r="H9" s="8"/>
      <c r="I9" s="8"/>
      <c r="J9" s="11"/>
      <c r="K9" s="22" t="s">
        <v>24</v>
      </c>
      <c r="L9" s="8"/>
      <c r="M9" s="8"/>
      <c r="N9" s="8"/>
      <c r="O9" s="8"/>
      <c r="P9" s="11"/>
      <c r="Q9" s="22" t="s">
        <v>25</v>
      </c>
      <c r="R9" s="8"/>
      <c r="S9" s="8"/>
      <c r="T9" s="8"/>
      <c r="U9" s="8"/>
      <c r="V9" s="11"/>
      <c r="W9" s="22" t="s">
        <v>26</v>
      </c>
      <c r="X9" s="8"/>
      <c r="Y9" s="8"/>
      <c r="Z9" s="8"/>
      <c r="AA9" s="8"/>
      <c r="AB9" s="11"/>
      <c r="AC9" s="22" t="s">
        <v>27</v>
      </c>
      <c r="AD9" s="8"/>
      <c r="AE9" s="8"/>
      <c r="AF9" s="8"/>
      <c r="AG9" s="8"/>
      <c r="AH9" s="11"/>
      <c r="AI9" s="1"/>
      <c r="AJ9" s="22" t="s">
        <v>0</v>
      </c>
      <c r="AK9" s="8"/>
      <c r="AL9" s="8"/>
      <c r="AM9" s="11"/>
      <c r="AN9" s="22" t="s">
        <v>23</v>
      </c>
      <c r="AO9" s="8"/>
      <c r="AP9" s="8"/>
      <c r="AQ9" s="8"/>
      <c r="AR9" s="8"/>
      <c r="AS9" s="11"/>
      <c r="AT9" s="22" t="s">
        <v>24</v>
      </c>
      <c r="AU9" s="8"/>
      <c r="AV9" s="8"/>
      <c r="AW9" s="8"/>
      <c r="AX9" s="8"/>
      <c r="AY9" s="11"/>
      <c r="AZ9" s="22" t="s">
        <v>25</v>
      </c>
      <c r="BA9" s="8"/>
      <c r="BB9" s="8"/>
      <c r="BC9" s="8"/>
      <c r="BD9" s="8"/>
      <c r="BE9" s="11"/>
      <c r="BF9" s="22" t="s">
        <v>26</v>
      </c>
      <c r="BG9" s="8"/>
      <c r="BH9" s="8"/>
      <c r="BI9" s="8"/>
      <c r="BJ9" s="8"/>
      <c r="BK9" s="11"/>
      <c r="BL9" s="22" t="s">
        <v>27</v>
      </c>
      <c r="BM9" s="8"/>
      <c r="BN9" s="8"/>
      <c r="BO9" s="8"/>
      <c r="BP9" s="8"/>
      <c r="BQ9" s="11"/>
      <c r="BR9" s="1"/>
      <c r="BS9" s="22" t="s">
        <v>0</v>
      </c>
      <c r="BT9" s="8"/>
      <c r="BU9" s="8"/>
      <c r="BV9" s="11"/>
      <c r="BW9" s="22" t="s">
        <v>23</v>
      </c>
      <c r="BX9" s="8"/>
      <c r="BY9" s="8"/>
      <c r="BZ9" s="8"/>
      <c r="CA9" s="8"/>
      <c r="CB9" s="11"/>
      <c r="CC9" s="22" t="s">
        <v>24</v>
      </c>
      <c r="CD9" s="8"/>
      <c r="CE9" s="8"/>
      <c r="CF9" s="8"/>
      <c r="CG9" s="8"/>
      <c r="CH9" s="11"/>
      <c r="CI9" s="22" t="s">
        <v>25</v>
      </c>
      <c r="CJ9" s="8"/>
      <c r="CK9" s="8"/>
      <c r="CL9" s="8"/>
      <c r="CM9" s="8"/>
      <c r="CN9" s="11"/>
      <c r="CO9" s="22" t="s">
        <v>26</v>
      </c>
      <c r="CP9" s="8"/>
      <c r="CQ9" s="8"/>
      <c r="CR9" s="8"/>
      <c r="CS9" s="8"/>
      <c r="CT9" s="11"/>
      <c r="CU9" s="22" t="s">
        <v>27</v>
      </c>
      <c r="CV9" s="8"/>
      <c r="CW9" s="8"/>
      <c r="CX9" s="8"/>
      <c r="CY9" s="8"/>
      <c r="CZ9" s="11"/>
      <c r="DA9" s="1"/>
    </row>
    <row r="10" spans="1:105" ht="15" x14ac:dyDescent="0.25">
      <c r="A10" s="25" t="s">
        <v>28</v>
      </c>
      <c r="B10" s="8"/>
      <c r="C10" s="8"/>
      <c r="D10" s="8"/>
      <c r="E10" s="7">
        <v>0</v>
      </c>
      <c r="F10" s="8"/>
      <c r="G10" s="8"/>
      <c r="H10" s="8"/>
      <c r="I10" s="8"/>
      <c r="J10" s="8"/>
      <c r="K10" s="7">
        <v>61111099.68</v>
      </c>
      <c r="L10" s="8"/>
      <c r="M10" s="8"/>
      <c r="N10" s="8"/>
      <c r="O10" s="8"/>
      <c r="P10" s="8"/>
      <c r="Q10" s="7">
        <v>0</v>
      </c>
      <c r="R10" s="8"/>
      <c r="S10" s="8"/>
      <c r="T10" s="8"/>
      <c r="U10" s="8"/>
      <c r="V10" s="8"/>
      <c r="W10" s="7">
        <v>0</v>
      </c>
      <c r="X10" s="8"/>
      <c r="Y10" s="8"/>
      <c r="Z10" s="8"/>
      <c r="AA10" s="8"/>
      <c r="AB10" s="8"/>
      <c r="AC10" s="7">
        <v>0</v>
      </c>
      <c r="AD10" s="8"/>
      <c r="AE10" s="8"/>
      <c r="AF10" s="8"/>
      <c r="AG10" s="8"/>
      <c r="AH10" s="8"/>
      <c r="AI10" s="1"/>
      <c r="AJ10" s="25" t="s">
        <v>28</v>
      </c>
      <c r="AK10" s="8"/>
      <c r="AL10" s="8"/>
      <c r="AM10" s="8"/>
      <c r="AN10" s="7">
        <v>0</v>
      </c>
      <c r="AO10" s="8"/>
      <c r="AP10" s="8"/>
      <c r="AQ10" s="8"/>
      <c r="AR10" s="8"/>
      <c r="AS10" s="8"/>
      <c r="AT10" s="7">
        <v>52948468.359999999</v>
      </c>
      <c r="AU10" s="8"/>
      <c r="AV10" s="8"/>
      <c r="AW10" s="8"/>
      <c r="AX10" s="8"/>
      <c r="AY10" s="8"/>
      <c r="AZ10" s="7">
        <v>0</v>
      </c>
      <c r="BA10" s="8"/>
      <c r="BB10" s="8"/>
      <c r="BC10" s="8"/>
      <c r="BD10" s="8"/>
      <c r="BE10" s="8"/>
      <c r="BF10" s="7">
        <v>0</v>
      </c>
      <c r="BG10" s="8"/>
      <c r="BH10" s="8"/>
      <c r="BI10" s="8"/>
      <c r="BJ10" s="8"/>
      <c r="BK10" s="8"/>
      <c r="BL10" s="7">
        <v>0</v>
      </c>
      <c r="BM10" s="8"/>
      <c r="BN10" s="8"/>
      <c r="BO10" s="8"/>
      <c r="BP10" s="8"/>
      <c r="BQ10" s="8"/>
      <c r="BR10" s="1"/>
      <c r="BS10" s="25" t="s">
        <v>28</v>
      </c>
      <c r="BT10" s="8"/>
      <c r="BU10" s="8"/>
      <c r="BV10" s="8"/>
      <c r="BW10" s="7"/>
      <c r="BX10" s="8"/>
      <c r="BY10" s="8"/>
      <c r="BZ10" s="8"/>
      <c r="CA10" s="8"/>
      <c r="CB10" s="8"/>
      <c r="CC10" s="7"/>
      <c r="CD10" s="8"/>
      <c r="CE10" s="8"/>
      <c r="CF10" s="8"/>
      <c r="CG10" s="8"/>
      <c r="CH10" s="8"/>
      <c r="CI10" s="7"/>
      <c r="CJ10" s="8"/>
      <c r="CK10" s="8"/>
      <c r="CL10" s="8"/>
      <c r="CM10" s="8"/>
      <c r="CN10" s="8"/>
      <c r="CO10" s="7"/>
      <c r="CP10" s="8"/>
      <c r="CQ10" s="8"/>
      <c r="CR10" s="8"/>
      <c r="CS10" s="8"/>
      <c r="CT10" s="8"/>
      <c r="CU10" s="7"/>
      <c r="CV10" s="8"/>
      <c r="CW10" s="8"/>
      <c r="CX10" s="8"/>
      <c r="CY10" s="8"/>
      <c r="CZ10" s="8"/>
      <c r="DA10" s="1"/>
    </row>
    <row r="11" spans="1:105" ht="15" x14ac:dyDescent="0.25">
      <c r="A11" s="23" t="s">
        <v>29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11"/>
      <c r="AI11" s="1"/>
      <c r="AJ11" s="23" t="s">
        <v>29</v>
      </c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11"/>
      <c r="BR11" s="1"/>
      <c r="BS11" s="23" t="s">
        <v>29</v>
      </c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11"/>
      <c r="DA11" s="1"/>
    </row>
    <row r="12" spans="1:105" ht="15" x14ac:dyDescent="0.25">
      <c r="A12" s="22" t="s">
        <v>30</v>
      </c>
      <c r="B12" s="8"/>
      <c r="C12" s="8"/>
      <c r="D12" s="11"/>
      <c r="E12" s="22" t="s">
        <v>23</v>
      </c>
      <c r="F12" s="8"/>
      <c r="G12" s="8"/>
      <c r="H12" s="8"/>
      <c r="I12" s="8"/>
      <c r="J12" s="11"/>
      <c r="K12" s="22" t="s">
        <v>24</v>
      </c>
      <c r="L12" s="8"/>
      <c r="M12" s="8"/>
      <c r="N12" s="8"/>
      <c r="O12" s="8"/>
      <c r="P12" s="11"/>
      <c r="Q12" s="22" t="s">
        <v>25</v>
      </c>
      <c r="R12" s="8"/>
      <c r="S12" s="8"/>
      <c r="T12" s="8"/>
      <c r="U12" s="8"/>
      <c r="V12" s="11"/>
      <c r="W12" s="22" t="s">
        <v>26</v>
      </c>
      <c r="X12" s="8"/>
      <c r="Y12" s="8"/>
      <c r="Z12" s="8"/>
      <c r="AA12" s="8"/>
      <c r="AB12" s="11"/>
      <c r="AC12" s="22" t="s">
        <v>27</v>
      </c>
      <c r="AD12" s="8"/>
      <c r="AE12" s="8"/>
      <c r="AF12" s="8"/>
      <c r="AG12" s="8"/>
      <c r="AH12" s="11"/>
      <c r="AI12" s="1"/>
      <c r="AJ12" s="22" t="s">
        <v>30</v>
      </c>
      <c r="AK12" s="8"/>
      <c r="AL12" s="8"/>
      <c r="AM12" s="11"/>
      <c r="AN12" s="22" t="s">
        <v>23</v>
      </c>
      <c r="AO12" s="8"/>
      <c r="AP12" s="8"/>
      <c r="AQ12" s="8"/>
      <c r="AR12" s="8"/>
      <c r="AS12" s="11"/>
      <c r="AT12" s="22" t="s">
        <v>24</v>
      </c>
      <c r="AU12" s="8"/>
      <c r="AV12" s="8"/>
      <c r="AW12" s="8"/>
      <c r="AX12" s="8"/>
      <c r="AY12" s="11"/>
      <c r="AZ12" s="22" t="s">
        <v>25</v>
      </c>
      <c r="BA12" s="8"/>
      <c r="BB12" s="8"/>
      <c r="BC12" s="8"/>
      <c r="BD12" s="8"/>
      <c r="BE12" s="11"/>
      <c r="BF12" s="22" t="s">
        <v>26</v>
      </c>
      <c r="BG12" s="8"/>
      <c r="BH12" s="8"/>
      <c r="BI12" s="8"/>
      <c r="BJ12" s="8"/>
      <c r="BK12" s="11"/>
      <c r="BL12" s="22" t="s">
        <v>27</v>
      </c>
      <c r="BM12" s="8"/>
      <c r="BN12" s="8"/>
      <c r="BO12" s="8"/>
      <c r="BP12" s="8"/>
      <c r="BQ12" s="11"/>
      <c r="BR12" s="1"/>
      <c r="BS12" s="22" t="s">
        <v>30</v>
      </c>
      <c r="BT12" s="8"/>
      <c r="BU12" s="8"/>
      <c r="BV12" s="11"/>
      <c r="BW12" s="22" t="s">
        <v>23</v>
      </c>
      <c r="BX12" s="8"/>
      <c r="BY12" s="8"/>
      <c r="BZ12" s="8"/>
      <c r="CA12" s="8"/>
      <c r="CB12" s="11"/>
      <c r="CC12" s="22" t="s">
        <v>24</v>
      </c>
      <c r="CD12" s="8"/>
      <c r="CE12" s="8"/>
      <c r="CF12" s="8"/>
      <c r="CG12" s="8"/>
      <c r="CH12" s="11"/>
      <c r="CI12" s="22" t="s">
        <v>25</v>
      </c>
      <c r="CJ12" s="8"/>
      <c r="CK12" s="8"/>
      <c r="CL12" s="8"/>
      <c r="CM12" s="8"/>
      <c r="CN12" s="11"/>
      <c r="CO12" s="22" t="s">
        <v>26</v>
      </c>
      <c r="CP12" s="8"/>
      <c r="CQ12" s="8"/>
      <c r="CR12" s="8"/>
      <c r="CS12" s="8"/>
      <c r="CT12" s="11"/>
      <c r="CU12" s="22" t="s">
        <v>27</v>
      </c>
      <c r="CV12" s="8"/>
      <c r="CW12" s="8"/>
      <c r="CX12" s="8"/>
      <c r="CY12" s="8"/>
      <c r="CZ12" s="11"/>
      <c r="DA12" s="1"/>
    </row>
    <row r="13" spans="1:105" ht="15" x14ac:dyDescent="0.25">
      <c r="A13" s="9" t="s">
        <v>31</v>
      </c>
      <c r="B13" s="8"/>
      <c r="C13" s="8"/>
      <c r="D13" s="8"/>
      <c r="E13" s="7">
        <v>61111099.68</v>
      </c>
      <c r="F13" s="8"/>
      <c r="G13" s="8"/>
      <c r="H13" s="8"/>
      <c r="I13" s="8"/>
      <c r="J13" s="8"/>
      <c r="K13" s="7">
        <v>5092591.6399999997</v>
      </c>
      <c r="L13" s="8"/>
      <c r="M13" s="8"/>
      <c r="N13" s="8"/>
      <c r="O13" s="8"/>
      <c r="P13" s="8"/>
      <c r="Q13" s="7">
        <v>0</v>
      </c>
      <c r="R13" s="8"/>
      <c r="S13" s="8"/>
      <c r="T13" s="8"/>
      <c r="U13" s="8"/>
      <c r="V13" s="8"/>
      <c r="W13" s="7">
        <v>3417584.68</v>
      </c>
      <c r="X13" s="8"/>
      <c r="Y13" s="8"/>
      <c r="Z13" s="8"/>
      <c r="AA13" s="8"/>
      <c r="AB13" s="8"/>
      <c r="AC13" s="7">
        <v>416416.88</v>
      </c>
      <c r="AD13" s="8"/>
      <c r="AE13" s="8"/>
      <c r="AF13" s="8"/>
      <c r="AG13" s="8"/>
      <c r="AH13" s="8"/>
      <c r="AI13" s="1"/>
      <c r="AJ13" s="9" t="s">
        <v>31</v>
      </c>
      <c r="AK13" s="8"/>
      <c r="AL13" s="8"/>
      <c r="AM13" s="8"/>
      <c r="AN13" s="7">
        <v>52948468.350000001</v>
      </c>
      <c r="AO13" s="8"/>
      <c r="AP13" s="8"/>
      <c r="AQ13" s="8"/>
      <c r="AR13" s="8"/>
      <c r="AS13" s="8"/>
      <c r="AT13" s="7">
        <v>0</v>
      </c>
      <c r="AU13" s="8"/>
      <c r="AV13" s="8"/>
      <c r="AW13" s="8"/>
      <c r="AX13" s="8"/>
      <c r="AY13" s="8"/>
      <c r="AZ13" s="7">
        <v>0</v>
      </c>
      <c r="BA13" s="8"/>
      <c r="BB13" s="8"/>
      <c r="BC13" s="8"/>
      <c r="BD13" s="8"/>
      <c r="BE13" s="8"/>
      <c r="BF13" s="7">
        <v>6643738.4800000004</v>
      </c>
      <c r="BG13" s="8"/>
      <c r="BH13" s="8"/>
      <c r="BI13" s="8"/>
      <c r="BJ13" s="8"/>
      <c r="BK13" s="8"/>
      <c r="BL13" s="7">
        <v>0</v>
      </c>
      <c r="BM13" s="8"/>
      <c r="BN13" s="8"/>
      <c r="BO13" s="8"/>
      <c r="BP13" s="8"/>
      <c r="BQ13" s="8"/>
      <c r="BR13" s="1"/>
      <c r="BS13" s="9" t="s">
        <v>31</v>
      </c>
      <c r="BT13" s="8"/>
      <c r="BU13" s="8"/>
      <c r="BV13" s="8"/>
      <c r="BW13" s="7">
        <v>0</v>
      </c>
      <c r="BX13" s="8"/>
      <c r="BY13" s="8"/>
      <c r="BZ13" s="8"/>
      <c r="CA13" s="8"/>
      <c r="CB13" s="8"/>
      <c r="CC13" s="7">
        <v>25000000</v>
      </c>
      <c r="CD13" s="8"/>
      <c r="CE13" s="8"/>
      <c r="CF13" s="8"/>
      <c r="CG13" s="8"/>
      <c r="CH13" s="8"/>
      <c r="CI13" s="7">
        <v>0</v>
      </c>
      <c r="CJ13" s="8"/>
      <c r="CK13" s="8"/>
      <c r="CL13" s="8"/>
      <c r="CM13" s="8"/>
      <c r="CN13" s="8"/>
      <c r="CO13" s="7">
        <v>1998010</v>
      </c>
      <c r="CP13" s="8"/>
      <c r="CQ13" s="8"/>
      <c r="CR13" s="8"/>
      <c r="CS13" s="8"/>
      <c r="CT13" s="8"/>
      <c r="CU13" s="7">
        <v>0</v>
      </c>
      <c r="CV13" s="8"/>
      <c r="CW13" s="8"/>
      <c r="CX13" s="8"/>
      <c r="CY13" s="8"/>
      <c r="CZ13" s="8"/>
      <c r="DA13" s="1"/>
    </row>
    <row r="14" spans="1:105" ht="15" x14ac:dyDescent="0.25">
      <c r="A14" s="9" t="s">
        <v>32</v>
      </c>
      <c r="B14" s="8"/>
      <c r="C14" s="8"/>
      <c r="D14" s="8"/>
      <c r="E14" s="7">
        <v>0</v>
      </c>
      <c r="F14" s="8"/>
      <c r="G14" s="8"/>
      <c r="H14" s="8"/>
      <c r="I14" s="8"/>
      <c r="J14" s="8"/>
      <c r="K14" s="7">
        <v>5092591.6399999997</v>
      </c>
      <c r="L14" s="8"/>
      <c r="M14" s="8"/>
      <c r="N14" s="8"/>
      <c r="O14" s="8"/>
      <c r="P14" s="8"/>
      <c r="Q14" s="7">
        <v>0</v>
      </c>
      <c r="R14" s="8"/>
      <c r="S14" s="8"/>
      <c r="T14" s="8"/>
      <c r="U14" s="8"/>
      <c r="V14" s="8"/>
      <c r="W14" s="7">
        <v>3166614.23</v>
      </c>
      <c r="X14" s="8"/>
      <c r="Y14" s="8"/>
      <c r="Z14" s="8"/>
      <c r="AA14" s="8"/>
      <c r="AB14" s="8"/>
      <c r="AC14" s="7">
        <v>0</v>
      </c>
      <c r="AD14" s="8"/>
      <c r="AE14" s="8"/>
      <c r="AF14" s="8"/>
      <c r="AG14" s="8"/>
      <c r="AH14" s="8"/>
      <c r="AI14" s="1"/>
      <c r="AJ14" s="9" t="s">
        <v>32</v>
      </c>
      <c r="AK14" s="8"/>
      <c r="AL14" s="8"/>
      <c r="AM14" s="8"/>
      <c r="AN14" s="7">
        <v>0</v>
      </c>
      <c r="AO14" s="8"/>
      <c r="AP14" s="8"/>
      <c r="AQ14" s="8"/>
      <c r="AR14" s="8"/>
      <c r="AS14" s="8"/>
      <c r="AT14" s="7">
        <v>0</v>
      </c>
      <c r="AU14" s="8"/>
      <c r="AV14" s="8"/>
      <c r="AW14" s="8"/>
      <c r="AX14" s="8"/>
      <c r="AY14" s="8"/>
      <c r="AZ14" s="7">
        <v>0</v>
      </c>
      <c r="BA14" s="8"/>
      <c r="BB14" s="8"/>
      <c r="BC14" s="8"/>
      <c r="BD14" s="8"/>
      <c r="BE14" s="8"/>
      <c r="BF14" s="7">
        <v>6055408.4400000004</v>
      </c>
      <c r="BG14" s="8"/>
      <c r="BH14" s="8"/>
      <c r="BI14" s="8"/>
      <c r="BJ14" s="8"/>
      <c r="BK14" s="8"/>
      <c r="BL14" s="7">
        <v>0</v>
      </c>
      <c r="BM14" s="8"/>
      <c r="BN14" s="8"/>
      <c r="BO14" s="8"/>
      <c r="BP14" s="8"/>
      <c r="BQ14" s="8"/>
      <c r="BR14" s="1"/>
      <c r="BS14" s="9" t="s">
        <v>32</v>
      </c>
      <c r="BT14" s="8"/>
      <c r="BU14" s="8"/>
      <c r="BV14" s="8"/>
      <c r="BW14" s="7">
        <v>0</v>
      </c>
      <c r="BX14" s="8"/>
      <c r="BY14" s="8"/>
      <c r="BZ14" s="8"/>
      <c r="CA14" s="8"/>
      <c r="CB14" s="8"/>
      <c r="CC14" s="7">
        <v>25000000</v>
      </c>
      <c r="CD14" s="8"/>
      <c r="CE14" s="8"/>
      <c r="CF14" s="8"/>
      <c r="CG14" s="8"/>
      <c r="CH14" s="8"/>
      <c r="CI14" s="7">
        <v>0</v>
      </c>
      <c r="CJ14" s="8"/>
      <c r="CK14" s="8"/>
      <c r="CL14" s="8"/>
      <c r="CM14" s="8"/>
      <c r="CN14" s="8"/>
      <c r="CO14" s="7">
        <v>2474002.36</v>
      </c>
      <c r="CP14" s="8"/>
      <c r="CQ14" s="8"/>
      <c r="CR14" s="8"/>
      <c r="CS14" s="8"/>
      <c r="CT14" s="8"/>
      <c r="CU14" s="7">
        <v>0</v>
      </c>
      <c r="CV14" s="8"/>
      <c r="CW14" s="8"/>
      <c r="CX14" s="8"/>
      <c r="CY14" s="8"/>
      <c r="CZ14" s="8"/>
      <c r="DA14" s="1"/>
    </row>
    <row r="15" spans="1:105" ht="15" x14ac:dyDescent="0.25">
      <c r="A15" s="9" t="s">
        <v>33</v>
      </c>
      <c r="B15" s="8"/>
      <c r="C15" s="8"/>
      <c r="D15" s="8"/>
      <c r="E15" s="7">
        <v>0</v>
      </c>
      <c r="F15" s="8"/>
      <c r="G15" s="8"/>
      <c r="H15" s="8"/>
      <c r="I15" s="8"/>
      <c r="J15" s="8"/>
      <c r="K15" s="7">
        <v>5092591.6399999997</v>
      </c>
      <c r="L15" s="8"/>
      <c r="M15" s="8"/>
      <c r="N15" s="8"/>
      <c r="O15" s="8"/>
      <c r="P15" s="8"/>
      <c r="Q15" s="7">
        <v>0</v>
      </c>
      <c r="R15" s="8"/>
      <c r="S15" s="8"/>
      <c r="T15" s="8"/>
      <c r="U15" s="8"/>
      <c r="V15" s="8"/>
      <c r="W15" s="7">
        <v>3173721.11</v>
      </c>
      <c r="X15" s="8"/>
      <c r="Y15" s="8"/>
      <c r="Z15" s="8"/>
      <c r="AA15" s="8"/>
      <c r="AB15" s="8"/>
      <c r="AC15" s="7">
        <v>0</v>
      </c>
      <c r="AD15" s="8"/>
      <c r="AE15" s="8"/>
      <c r="AF15" s="8"/>
      <c r="AG15" s="8"/>
      <c r="AH15" s="8"/>
      <c r="AI15" s="1"/>
      <c r="AJ15" s="9" t="s">
        <v>33</v>
      </c>
      <c r="AK15" s="8"/>
      <c r="AL15" s="8"/>
      <c r="AM15" s="8"/>
      <c r="AN15" s="7">
        <v>0</v>
      </c>
      <c r="AO15" s="8"/>
      <c r="AP15" s="8"/>
      <c r="AQ15" s="8"/>
      <c r="AR15" s="8"/>
      <c r="AS15" s="8"/>
      <c r="AT15" s="7">
        <v>0</v>
      </c>
      <c r="AU15" s="8"/>
      <c r="AV15" s="8"/>
      <c r="AW15" s="8"/>
      <c r="AX15" s="8"/>
      <c r="AY15" s="8"/>
      <c r="AZ15" s="7">
        <v>0</v>
      </c>
      <c r="BA15" s="8"/>
      <c r="BB15" s="8"/>
      <c r="BC15" s="8"/>
      <c r="BD15" s="8"/>
      <c r="BE15" s="8"/>
      <c r="BF15" s="7">
        <v>5564531.0300000003</v>
      </c>
      <c r="BG15" s="8"/>
      <c r="BH15" s="8"/>
      <c r="BI15" s="8"/>
      <c r="BJ15" s="8"/>
      <c r="BK15" s="8"/>
      <c r="BL15" s="7">
        <v>0</v>
      </c>
      <c r="BM15" s="8"/>
      <c r="BN15" s="8"/>
      <c r="BO15" s="8"/>
      <c r="BP15" s="8"/>
      <c r="BQ15" s="8"/>
      <c r="BR15" s="1"/>
      <c r="BS15" s="9" t="s">
        <v>33</v>
      </c>
      <c r="BT15" s="8"/>
      <c r="BU15" s="8"/>
      <c r="BV15" s="8"/>
      <c r="BW15" s="7">
        <v>0</v>
      </c>
      <c r="BX15" s="8"/>
      <c r="BY15" s="8"/>
      <c r="BZ15" s="8"/>
      <c r="CA15" s="8"/>
      <c r="CB15" s="8"/>
      <c r="CC15" s="7">
        <v>25000000</v>
      </c>
      <c r="CD15" s="8"/>
      <c r="CE15" s="8"/>
      <c r="CF15" s="8"/>
      <c r="CG15" s="8"/>
      <c r="CH15" s="8"/>
      <c r="CI15" s="7">
        <v>0</v>
      </c>
      <c r="CJ15" s="8"/>
      <c r="CK15" s="8"/>
      <c r="CL15" s="8"/>
      <c r="CM15" s="8"/>
      <c r="CN15" s="8"/>
      <c r="CO15" s="7">
        <v>1939369.44</v>
      </c>
      <c r="CP15" s="8"/>
      <c r="CQ15" s="8"/>
      <c r="CR15" s="8"/>
      <c r="CS15" s="8"/>
      <c r="CT15" s="8"/>
      <c r="CU15" s="7">
        <v>0</v>
      </c>
      <c r="CV15" s="8"/>
      <c r="CW15" s="8"/>
      <c r="CX15" s="8"/>
      <c r="CY15" s="8"/>
      <c r="CZ15" s="8"/>
      <c r="DA15" s="1"/>
    </row>
    <row r="16" spans="1:105" ht="15" x14ac:dyDescent="0.25">
      <c r="A16" s="9" t="s">
        <v>34</v>
      </c>
      <c r="B16" s="8"/>
      <c r="C16" s="8"/>
      <c r="D16" s="8"/>
      <c r="E16" s="7">
        <v>0</v>
      </c>
      <c r="F16" s="8"/>
      <c r="G16" s="8"/>
      <c r="H16" s="8"/>
      <c r="I16" s="8"/>
      <c r="J16" s="8"/>
      <c r="K16" s="7">
        <v>5092591.6399999997</v>
      </c>
      <c r="L16" s="8"/>
      <c r="M16" s="8"/>
      <c r="N16" s="8"/>
      <c r="O16" s="8"/>
      <c r="P16" s="8"/>
      <c r="Q16" s="7">
        <v>0</v>
      </c>
      <c r="R16" s="8"/>
      <c r="S16" s="8"/>
      <c r="T16" s="8"/>
      <c r="U16" s="8"/>
      <c r="V16" s="8"/>
      <c r="W16" s="7">
        <v>3028719.74</v>
      </c>
      <c r="X16" s="8"/>
      <c r="Y16" s="8"/>
      <c r="Z16" s="8"/>
      <c r="AA16" s="8"/>
      <c r="AB16" s="8"/>
      <c r="AC16" s="7">
        <v>0</v>
      </c>
      <c r="AD16" s="8"/>
      <c r="AE16" s="8"/>
      <c r="AF16" s="8"/>
      <c r="AG16" s="8"/>
      <c r="AH16" s="8"/>
      <c r="AI16" s="1"/>
      <c r="AJ16" s="9" t="s">
        <v>34</v>
      </c>
      <c r="AK16" s="8"/>
      <c r="AL16" s="8"/>
      <c r="AM16" s="8"/>
      <c r="AN16" s="7">
        <v>0</v>
      </c>
      <c r="AO16" s="8"/>
      <c r="AP16" s="8"/>
      <c r="AQ16" s="8"/>
      <c r="AR16" s="8"/>
      <c r="AS16" s="8"/>
      <c r="AT16" s="7">
        <v>5883163.1500000004</v>
      </c>
      <c r="AU16" s="8"/>
      <c r="AV16" s="8"/>
      <c r="AW16" s="8"/>
      <c r="AX16" s="8"/>
      <c r="AY16" s="8"/>
      <c r="AZ16" s="7">
        <v>0</v>
      </c>
      <c r="BA16" s="8"/>
      <c r="BB16" s="8"/>
      <c r="BC16" s="8"/>
      <c r="BD16" s="8"/>
      <c r="BE16" s="8"/>
      <c r="BF16" s="7">
        <v>6154590.7300000004</v>
      </c>
      <c r="BG16" s="8"/>
      <c r="BH16" s="8"/>
      <c r="BI16" s="8"/>
      <c r="BJ16" s="8"/>
      <c r="BK16" s="8"/>
      <c r="BL16" s="7">
        <v>0</v>
      </c>
      <c r="BM16" s="8"/>
      <c r="BN16" s="8"/>
      <c r="BO16" s="8"/>
      <c r="BP16" s="8"/>
      <c r="BQ16" s="8"/>
      <c r="BR16" s="1"/>
      <c r="BS16" s="9" t="s">
        <v>34</v>
      </c>
      <c r="BT16" s="8"/>
      <c r="BU16" s="8"/>
      <c r="BV16" s="8"/>
      <c r="BW16" s="7">
        <v>0</v>
      </c>
      <c r="BX16" s="8"/>
      <c r="BY16" s="8"/>
      <c r="BZ16" s="8"/>
      <c r="CA16" s="8"/>
      <c r="CB16" s="8"/>
      <c r="CC16" s="7">
        <v>25000000</v>
      </c>
      <c r="CD16" s="8"/>
      <c r="CE16" s="8"/>
      <c r="CF16" s="8"/>
      <c r="CG16" s="8"/>
      <c r="CH16" s="8"/>
      <c r="CI16" s="7">
        <v>0</v>
      </c>
      <c r="CJ16" s="8"/>
      <c r="CK16" s="8"/>
      <c r="CL16" s="8"/>
      <c r="CM16" s="8"/>
      <c r="CN16" s="8"/>
      <c r="CO16" s="7">
        <v>1932443.13</v>
      </c>
      <c r="CP16" s="8"/>
      <c r="CQ16" s="8"/>
      <c r="CR16" s="8"/>
      <c r="CS16" s="8"/>
      <c r="CT16" s="8"/>
      <c r="CU16" s="7">
        <v>0</v>
      </c>
      <c r="CV16" s="8"/>
      <c r="CW16" s="8"/>
      <c r="CX16" s="8"/>
      <c r="CY16" s="8"/>
      <c r="CZ16" s="8"/>
      <c r="DA16" s="1"/>
    </row>
    <row r="17" spans="1:105" ht="15" x14ac:dyDescent="0.25">
      <c r="A17" s="9" t="s">
        <v>35</v>
      </c>
      <c r="B17" s="8"/>
      <c r="C17" s="8"/>
      <c r="D17" s="8"/>
      <c r="E17" s="7">
        <v>0</v>
      </c>
      <c r="F17" s="8"/>
      <c r="G17" s="8"/>
      <c r="H17" s="8"/>
      <c r="I17" s="8"/>
      <c r="J17" s="8"/>
      <c r="K17" s="7">
        <v>5092591.6399999997</v>
      </c>
      <c r="L17" s="8"/>
      <c r="M17" s="8"/>
      <c r="N17" s="8"/>
      <c r="O17" s="8"/>
      <c r="P17" s="8"/>
      <c r="Q17" s="7">
        <v>0</v>
      </c>
      <c r="R17" s="8"/>
      <c r="S17" s="8"/>
      <c r="T17" s="8"/>
      <c r="U17" s="8"/>
      <c r="V17" s="8"/>
      <c r="W17" s="7">
        <v>2850443.13</v>
      </c>
      <c r="X17" s="8"/>
      <c r="Y17" s="8"/>
      <c r="Z17" s="8"/>
      <c r="AA17" s="8"/>
      <c r="AB17" s="8"/>
      <c r="AC17" s="7">
        <v>0</v>
      </c>
      <c r="AD17" s="8"/>
      <c r="AE17" s="8"/>
      <c r="AF17" s="8"/>
      <c r="AG17" s="8"/>
      <c r="AH17" s="8"/>
      <c r="AI17" s="1"/>
      <c r="AJ17" s="9" t="s">
        <v>35</v>
      </c>
      <c r="AK17" s="8"/>
      <c r="AL17" s="8"/>
      <c r="AM17" s="8"/>
      <c r="AN17" s="7">
        <v>0</v>
      </c>
      <c r="AO17" s="8"/>
      <c r="AP17" s="8"/>
      <c r="AQ17" s="8"/>
      <c r="AR17" s="8"/>
      <c r="AS17" s="8"/>
      <c r="AT17" s="7">
        <v>5883163.1500000004</v>
      </c>
      <c r="AU17" s="8"/>
      <c r="AV17" s="8"/>
      <c r="AW17" s="8"/>
      <c r="AX17" s="8"/>
      <c r="AY17" s="8"/>
      <c r="AZ17" s="7">
        <v>0</v>
      </c>
      <c r="BA17" s="8"/>
      <c r="BB17" s="8"/>
      <c r="BC17" s="8"/>
      <c r="BD17" s="8"/>
      <c r="BE17" s="8"/>
      <c r="BF17" s="7">
        <v>5811939.8399999999</v>
      </c>
      <c r="BG17" s="8"/>
      <c r="BH17" s="8"/>
      <c r="BI17" s="8"/>
      <c r="BJ17" s="8"/>
      <c r="BK17" s="8"/>
      <c r="BL17" s="7">
        <v>0</v>
      </c>
      <c r="BM17" s="8"/>
      <c r="BN17" s="8"/>
      <c r="BO17" s="8"/>
      <c r="BP17" s="8"/>
      <c r="BQ17" s="8"/>
      <c r="BR17" s="1"/>
      <c r="BS17" s="9" t="s">
        <v>35</v>
      </c>
      <c r="BT17" s="8"/>
      <c r="BU17" s="8"/>
      <c r="BV17" s="8"/>
      <c r="BW17" s="7">
        <v>0</v>
      </c>
      <c r="BX17" s="8"/>
      <c r="BY17" s="8"/>
      <c r="BZ17" s="8"/>
      <c r="CA17" s="8"/>
      <c r="CB17" s="8"/>
      <c r="CC17" s="7">
        <v>25000000</v>
      </c>
      <c r="CD17" s="8"/>
      <c r="CE17" s="8"/>
      <c r="CF17" s="8"/>
      <c r="CG17" s="8"/>
      <c r="CH17" s="8"/>
      <c r="CI17" s="7">
        <v>0</v>
      </c>
      <c r="CJ17" s="8"/>
      <c r="CK17" s="8"/>
      <c r="CL17" s="8"/>
      <c r="CM17" s="8"/>
      <c r="CN17" s="8"/>
      <c r="CO17" s="7">
        <v>1578400</v>
      </c>
      <c r="CP17" s="8"/>
      <c r="CQ17" s="8"/>
      <c r="CR17" s="8"/>
      <c r="CS17" s="8"/>
      <c r="CT17" s="8"/>
      <c r="CU17" s="7">
        <v>0</v>
      </c>
      <c r="CV17" s="8"/>
      <c r="CW17" s="8"/>
      <c r="CX17" s="8"/>
      <c r="CY17" s="8"/>
      <c r="CZ17" s="8"/>
      <c r="DA17" s="1"/>
    </row>
    <row r="18" spans="1:105" ht="15" x14ac:dyDescent="0.25">
      <c r="A18" s="9" t="s">
        <v>36</v>
      </c>
      <c r="B18" s="8"/>
      <c r="C18" s="8"/>
      <c r="D18" s="8"/>
      <c r="E18" s="7">
        <v>0</v>
      </c>
      <c r="F18" s="8"/>
      <c r="G18" s="8"/>
      <c r="H18" s="8"/>
      <c r="I18" s="8"/>
      <c r="J18" s="8"/>
      <c r="K18" s="7">
        <v>5092591.6399999997</v>
      </c>
      <c r="L18" s="8"/>
      <c r="M18" s="8"/>
      <c r="N18" s="8"/>
      <c r="O18" s="8"/>
      <c r="P18" s="8"/>
      <c r="Q18" s="7">
        <v>0</v>
      </c>
      <c r="R18" s="8"/>
      <c r="S18" s="8"/>
      <c r="T18" s="8"/>
      <c r="U18" s="8"/>
      <c r="V18" s="8"/>
      <c r="W18" s="7">
        <v>2751077.12</v>
      </c>
      <c r="X18" s="8"/>
      <c r="Y18" s="8"/>
      <c r="Z18" s="8"/>
      <c r="AA18" s="8"/>
      <c r="AB18" s="8"/>
      <c r="AC18" s="7">
        <v>0</v>
      </c>
      <c r="AD18" s="8"/>
      <c r="AE18" s="8"/>
      <c r="AF18" s="8"/>
      <c r="AG18" s="8"/>
      <c r="AH18" s="8"/>
      <c r="AI18" s="1"/>
      <c r="AJ18" s="9" t="s">
        <v>36</v>
      </c>
      <c r="AK18" s="8"/>
      <c r="AL18" s="8"/>
      <c r="AM18" s="8"/>
      <c r="AN18" s="7">
        <v>0</v>
      </c>
      <c r="AO18" s="8"/>
      <c r="AP18" s="8"/>
      <c r="AQ18" s="8"/>
      <c r="AR18" s="8"/>
      <c r="AS18" s="8"/>
      <c r="AT18" s="7">
        <v>5883163.1500000004</v>
      </c>
      <c r="AU18" s="8"/>
      <c r="AV18" s="8"/>
      <c r="AW18" s="8"/>
      <c r="AX18" s="8"/>
      <c r="AY18" s="8"/>
      <c r="AZ18" s="7">
        <v>0</v>
      </c>
      <c r="BA18" s="8"/>
      <c r="BB18" s="8"/>
      <c r="BC18" s="8"/>
      <c r="BD18" s="8"/>
      <c r="BE18" s="8"/>
      <c r="BF18" s="7">
        <v>5291814.0599999996</v>
      </c>
      <c r="BG18" s="8"/>
      <c r="BH18" s="8"/>
      <c r="BI18" s="8"/>
      <c r="BJ18" s="8"/>
      <c r="BK18" s="8"/>
      <c r="BL18" s="7">
        <v>0</v>
      </c>
      <c r="BM18" s="8"/>
      <c r="BN18" s="8"/>
      <c r="BO18" s="8"/>
      <c r="BP18" s="8"/>
      <c r="BQ18" s="8"/>
      <c r="BR18" s="1"/>
      <c r="BS18" s="9" t="s">
        <v>36</v>
      </c>
      <c r="BT18" s="8"/>
      <c r="BU18" s="8"/>
      <c r="BV18" s="8"/>
      <c r="BW18" s="7">
        <v>0</v>
      </c>
      <c r="BX18" s="8"/>
      <c r="BY18" s="8"/>
      <c r="BZ18" s="8"/>
      <c r="CA18" s="8"/>
      <c r="CB18" s="8"/>
      <c r="CC18" s="7">
        <v>25000000</v>
      </c>
      <c r="CD18" s="8"/>
      <c r="CE18" s="8"/>
      <c r="CF18" s="8"/>
      <c r="CG18" s="8"/>
      <c r="CH18" s="8"/>
      <c r="CI18" s="7">
        <v>0</v>
      </c>
      <c r="CJ18" s="8"/>
      <c r="CK18" s="8"/>
      <c r="CL18" s="8"/>
      <c r="CM18" s="8"/>
      <c r="CN18" s="8"/>
      <c r="CO18" s="7">
        <v>1428658.68</v>
      </c>
      <c r="CP18" s="8"/>
      <c r="CQ18" s="8"/>
      <c r="CR18" s="8"/>
      <c r="CS18" s="8"/>
      <c r="CT18" s="8"/>
      <c r="CU18" s="7">
        <v>0</v>
      </c>
      <c r="CV18" s="8"/>
      <c r="CW18" s="8"/>
      <c r="CX18" s="8"/>
      <c r="CY18" s="8"/>
      <c r="CZ18" s="8"/>
      <c r="DA18" s="1"/>
    </row>
    <row r="19" spans="1:105" ht="15" x14ac:dyDescent="0.25">
      <c r="A19" s="9" t="s">
        <v>37</v>
      </c>
      <c r="B19" s="8"/>
      <c r="C19" s="8"/>
      <c r="D19" s="8"/>
      <c r="E19" s="7">
        <v>0</v>
      </c>
      <c r="F19" s="8"/>
      <c r="G19" s="8"/>
      <c r="H19" s="8"/>
      <c r="I19" s="8"/>
      <c r="J19" s="8"/>
      <c r="K19" s="7">
        <v>5092591.6399999997</v>
      </c>
      <c r="L19" s="8"/>
      <c r="M19" s="8"/>
      <c r="N19" s="8"/>
      <c r="O19" s="8"/>
      <c r="P19" s="8"/>
      <c r="Q19" s="7">
        <v>0</v>
      </c>
      <c r="R19" s="8"/>
      <c r="S19" s="8"/>
      <c r="T19" s="8"/>
      <c r="U19" s="8"/>
      <c r="V19" s="8"/>
      <c r="W19" s="7">
        <v>2619473.88</v>
      </c>
      <c r="X19" s="8"/>
      <c r="Y19" s="8"/>
      <c r="Z19" s="8"/>
      <c r="AA19" s="8"/>
      <c r="AB19" s="8"/>
      <c r="AC19" s="7">
        <v>0</v>
      </c>
      <c r="AD19" s="8"/>
      <c r="AE19" s="8"/>
      <c r="AF19" s="8"/>
      <c r="AG19" s="8"/>
      <c r="AH19" s="8"/>
      <c r="AI19" s="1"/>
      <c r="AJ19" s="9" t="s">
        <v>37</v>
      </c>
      <c r="AK19" s="8"/>
      <c r="AL19" s="8"/>
      <c r="AM19" s="8"/>
      <c r="AN19" s="7">
        <v>0.01</v>
      </c>
      <c r="AO19" s="8"/>
      <c r="AP19" s="8"/>
      <c r="AQ19" s="8"/>
      <c r="AR19" s="8"/>
      <c r="AS19" s="8"/>
      <c r="AT19" s="7">
        <v>5883163.1500000004</v>
      </c>
      <c r="AU19" s="8"/>
      <c r="AV19" s="8"/>
      <c r="AW19" s="8"/>
      <c r="AX19" s="8"/>
      <c r="AY19" s="8"/>
      <c r="AZ19" s="7">
        <v>0</v>
      </c>
      <c r="BA19" s="8"/>
      <c r="BB19" s="8"/>
      <c r="BC19" s="8"/>
      <c r="BD19" s="8"/>
      <c r="BE19" s="8"/>
      <c r="BF19" s="7">
        <v>5241732.0999999996</v>
      </c>
      <c r="BG19" s="8"/>
      <c r="BH19" s="8"/>
      <c r="BI19" s="8"/>
      <c r="BJ19" s="8"/>
      <c r="BK19" s="8"/>
      <c r="BL19" s="7">
        <v>0</v>
      </c>
      <c r="BM19" s="8"/>
      <c r="BN19" s="8"/>
      <c r="BO19" s="8"/>
      <c r="BP19" s="8"/>
      <c r="BQ19" s="8"/>
      <c r="BR19" s="1"/>
      <c r="BS19" s="9" t="s">
        <v>37</v>
      </c>
      <c r="BT19" s="8"/>
      <c r="BU19" s="8"/>
      <c r="BV19" s="8"/>
      <c r="BW19" s="7">
        <v>0</v>
      </c>
      <c r="BX19" s="8"/>
      <c r="BY19" s="8"/>
      <c r="BZ19" s="8"/>
      <c r="CA19" s="8"/>
      <c r="CB19" s="8"/>
      <c r="CC19" s="7">
        <v>25000000</v>
      </c>
      <c r="CD19" s="8"/>
      <c r="CE19" s="8"/>
      <c r="CF19" s="8"/>
      <c r="CG19" s="8"/>
      <c r="CH19" s="8"/>
      <c r="CI19" s="7">
        <v>0</v>
      </c>
      <c r="CJ19" s="8"/>
      <c r="CK19" s="8"/>
      <c r="CL19" s="8"/>
      <c r="CM19" s="8"/>
      <c r="CN19" s="8"/>
      <c r="CO19" s="7">
        <v>1117125</v>
      </c>
      <c r="CP19" s="8"/>
      <c r="CQ19" s="8"/>
      <c r="CR19" s="8"/>
      <c r="CS19" s="8"/>
      <c r="CT19" s="8"/>
      <c r="CU19" s="7">
        <v>0</v>
      </c>
      <c r="CV19" s="8"/>
      <c r="CW19" s="8"/>
      <c r="CX19" s="8"/>
      <c r="CY19" s="8"/>
      <c r="CZ19" s="8"/>
      <c r="DA19" s="1"/>
    </row>
    <row r="20" spans="1:105" ht="15" x14ac:dyDescent="0.25">
      <c r="A20" s="9" t="s">
        <v>38</v>
      </c>
      <c r="B20" s="8"/>
      <c r="C20" s="8"/>
      <c r="D20" s="8"/>
      <c r="E20" s="7">
        <v>0</v>
      </c>
      <c r="F20" s="8"/>
      <c r="G20" s="8"/>
      <c r="H20" s="8"/>
      <c r="I20" s="8"/>
      <c r="J20" s="8"/>
      <c r="K20" s="7">
        <v>5092591.6399999997</v>
      </c>
      <c r="L20" s="8"/>
      <c r="M20" s="8"/>
      <c r="N20" s="8"/>
      <c r="O20" s="8"/>
      <c r="P20" s="8"/>
      <c r="Q20" s="7">
        <v>0</v>
      </c>
      <c r="R20" s="8"/>
      <c r="S20" s="8"/>
      <c r="T20" s="8"/>
      <c r="U20" s="8"/>
      <c r="V20" s="8"/>
      <c r="W20" s="7">
        <v>2673634.85</v>
      </c>
      <c r="X20" s="8"/>
      <c r="Y20" s="8"/>
      <c r="Z20" s="8"/>
      <c r="AA20" s="8"/>
      <c r="AB20" s="8"/>
      <c r="AC20" s="7">
        <v>0</v>
      </c>
      <c r="AD20" s="8"/>
      <c r="AE20" s="8"/>
      <c r="AF20" s="8"/>
      <c r="AG20" s="8"/>
      <c r="AH20" s="8"/>
      <c r="AI20" s="1"/>
      <c r="AJ20" s="9" t="s">
        <v>38</v>
      </c>
      <c r="AK20" s="8"/>
      <c r="AL20" s="8"/>
      <c r="AM20" s="8"/>
      <c r="AN20" s="7">
        <v>0</v>
      </c>
      <c r="AO20" s="8"/>
      <c r="AP20" s="8"/>
      <c r="AQ20" s="8"/>
      <c r="AR20" s="8"/>
      <c r="AS20" s="8"/>
      <c r="AT20" s="7">
        <v>5883163.1500000004</v>
      </c>
      <c r="AU20" s="8"/>
      <c r="AV20" s="8"/>
      <c r="AW20" s="8"/>
      <c r="AX20" s="8"/>
      <c r="AY20" s="8"/>
      <c r="AZ20" s="7">
        <v>0</v>
      </c>
      <c r="BA20" s="8"/>
      <c r="BB20" s="8"/>
      <c r="BC20" s="8"/>
      <c r="BD20" s="8"/>
      <c r="BE20" s="8"/>
      <c r="BF20" s="7">
        <v>5056249.2699999996</v>
      </c>
      <c r="BG20" s="8"/>
      <c r="BH20" s="8"/>
      <c r="BI20" s="8"/>
      <c r="BJ20" s="8"/>
      <c r="BK20" s="8"/>
      <c r="BL20" s="7">
        <v>0</v>
      </c>
      <c r="BM20" s="8"/>
      <c r="BN20" s="8"/>
      <c r="BO20" s="8"/>
      <c r="BP20" s="8"/>
      <c r="BQ20" s="8"/>
      <c r="BR20" s="1"/>
      <c r="BS20" s="9" t="s">
        <v>38</v>
      </c>
      <c r="BT20" s="8"/>
      <c r="BU20" s="8"/>
      <c r="BV20" s="8"/>
      <c r="BW20" s="7">
        <v>0</v>
      </c>
      <c r="BX20" s="8"/>
      <c r="BY20" s="8"/>
      <c r="BZ20" s="8"/>
      <c r="CA20" s="8"/>
      <c r="CB20" s="8"/>
      <c r="CC20" s="7">
        <v>25000000</v>
      </c>
      <c r="CD20" s="8"/>
      <c r="CE20" s="8"/>
      <c r="CF20" s="8"/>
      <c r="CG20" s="8"/>
      <c r="CH20" s="8"/>
      <c r="CI20" s="7">
        <v>0</v>
      </c>
      <c r="CJ20" s="8"/>
      <c r="CK20" s="8"/>
      <c r="CL20" s="8"/>
      <c r="CM20" s="8"/>
      <c r="CN20" s="8"/>
      <c r="CO20" s="7">
        <v>907815.63</v>
      </c>
      <c r="CP20" s="8"/>
      <c r="CQ20" s="8"/>
      <c r="CR20" s="8"/>
      <c r="CS20" s="8"/>
      <c r="CT20" s="8"/>
      <c r="CU20" s="7">
        <v>0</v>
      </c>
      <c r="CV20" s="8"/>
      <c r="CW20" s="8"/>
      <c r="CX20" s="8"/>
      <c r="CY20" s="8"/>
      <c r="CZ20" s="8"/>
      <c r="DA20" s="1"/>
    </row>
    <row r="21" spans="1:105" ht="15" x14ac:dyDescent="0.25">
      <c r="A21" s="9" t="s">
        <v>39</v>
      </c>
      <c r="B21" s="8"/>
      <c r="C21" s="8"/>
      <c r="D21" s="8"/>
      <c r="E21" s="26">
        <v>0</v>
      </c>
      <c r="F21" s="8"/>
      <c r="G21" s="8"/>
      <c r="H21" s="8"/>
      <c r="I21" s="8"/>
      <c r="J21" s="8"/>
      <c r="K21" s="7">
        <v>5092591.6399999997</v>
      </c>
      <c r="L21" s="8"/>
      <c r="M21" s="8"/>
      <c r="N21" s="8"/>
      <c r="O21" s="8"/>
      <c r="P21" s="8"/>
      <c r="Q21" s="26">
        <v>0</v>
      </c>
      <c r="R21" s="8"/>
      <c r="S21" s="8"/>
      <c r="T21" s="8"/>
      <c r="U21" s="8"/>
      <c r="V21" s="8"/>
      <c r="W21" s="26">
        <v>2257586.37</v>
      </c>
      <c r="X21" s="8"/>
      <c r="Y21" s="8"/>
      <c r="Z21" s="8"/>
      <c r="AA21" s="8"/>
      <c r="AB21" s="8"/>
      <c r="AC21" s="26">
        <v>0</v>
      </c>
      <c r="AD21" s="8"/>
      <c r="AE21" s="8"/>
      <c r="AF21" s="8"/>
      <c r="AG21" s="8"/>
      <c r="AH21" s="8"/>
      <c r="AI21" s="1"/>
      <c r="AJ21" s="9" t="s">
        <v>39</v>
      </c>
      <c r="AK21" s="8"/>
      <c r="AL21" s="8"/>
      <c r="AM21" s="8"/>
      <c r="AN21" s="26">
        <v>0</v>
      </c>
      <c r="AO21" s="8"/>
      <c r="AP21" s="8"/>
      <c r="AQ21" s="8"/>
      <c r="AR21" s="8"/>
      <c r="AS21" s="8"/>
      <c r="AT21" s="7">
        <v>5883163.1500000004</v>
      </c>
      <c r="AU21" s="8"/>
      <c r="AV21" s="8"/>
      <c r="AW21" s="8"/>
      <c r="AX21" s="8"/>
      <c r="AY21" s="8"/>
      <c r="AZ21" s="26">
        <v>0</v>
      </c>
      <c r="BA21" s="8"/>
      <c r="BB21" s="8"/>
      <c r="BC21" s="8"/>
      <c r="BD21" s="8"/>
      <c r="BE21" s="8"/>
      <c r="BF21" s="27">
        <v>4877848.07</v>
      </c>
      <c r="BG21" s="8"/>
      <c r="BH21" s="8"/>
      <c r="BI21" s="8"/>
      <c r="BJ21" s="8"/>
      <c r="BK21" s="8"/>
      <c r="BL21" s="28">
        <v>0</v>
      </c>
      <c r="BM21" s="29"/>
      <c r="BN21" s="29"/>
      <c r="BO21" s="29"/>
      <c r="BP21" s="29"/>
      <c r="BQ21" s="30"/>
      <c r="BR21" s="1"/>
      <c r="BS21" s="9" t="s">
        <v>39</v>
      </c>
      <c r="BT21" s="8"/>
      <c r="BU21" s="8"/>
      <c r="BV21" s="8"/>
      <c r="BW21" s="28">
        <v>0</v>
      </c>
      <c r="BX21" s="29"/>
      <c r="BY21" s="29"/>
      <c r="BZ21" s="29"/>
      <c r="CA21" s="29"/>
      <c r="CB21" s="30"/>
      <c r="CC21" s="27">
        <v>25000000</v>
      </c>
      <c r="CD21" s="8"/>
      <c r="CE21" s="8"/>
      <c r="CF21" s="8"/>
      <c r="CG21" s="8"/>
      <c r="CH21" s="8"/>
      <c r="CI21" s="28">
        <v>0</v>
      </c>
      <c r="CJ21" s="29"/>
      <c r="CK21" s="29"/>
      <c r="CL21" s="29"/>
      <c r="CM21" s="29"/>
      <c r="CN21" s="30"/>
      <c r="CO21" s="27">
        <v>707196.11</v>
      </c>
      <c r="CP21" s="8"/>
      <c r="CQ21" s="8"/>
      <c r="CR21" s="8"/>
      <c r="CS21" s="8"/>
      <c r="CT21" s="8"/>
      <c r="CU21" s="28">
        <v>0</v>
      </c>
      <c r="CV21" s="29"/>
      <c r="CW21" s="29"/>
      <c r="CX21" s="29"/>
      <c r="CY21" s="29"/>
      <c r="CZ21" s="30"/>
      <c r="DA21" s="1"/>
    </row>
    <row r="22" spans="1:105" ht="15" x14ac:dyDescent="0.25">
      <c r="A22" s="9" t="s">
        <v>40</v>
      </c>
      <c r="B22" s="8"/>
      <c r="C22" s="8"/>
      <c r="D22" s="8"/>
      <c r="E22" s="7"/>
      <c r="F22" s="8"/>
      <c r="G22" s="8"/>
      <c r="H22" s="8"/>
      <c r="I22" s="8"/>
      <c r="J22" s="8"/>
      <c r="K22" s="7"/>
      <c r="L22" s="8"/>
      <c r="M22" s="8"/>
      <c r="N22" s="8"/>
      <c r="O22" s="8"/>
      <c r="P22" s="8"/>
      <c r="Q22" s="7"/>
      <c r="R22" s="8"/>
      <c r="S22" s="8"/>
      <c r="T22" s="8"/>
      <c r="U22" s="8"/>
      <c r="V22" s="8"/>
      <c r="W22" s="7"/>
      <c r="X22" s="8"/>
      <c r="Y22" s="8"/>
      <c r="Z22" s="8"/>
      <c r="AA22" s="8"/>
      <c r="AB22" s="8"/>
      <c r="AC22" s="7"/>
      <c r="AD22" s="8"/>
      <c r="AE22" s="8"/>
      <c r="AF22" s="8"/>
      <c r="AG22" s="8"/>
      <c r="AH22" s="8"/>
      <c r="AI22" s="1"/>
      <c r="AJ22" s="9" t="s">
        <v>40</v>
      </c>
      <c r="AK22" s="8"/>
      <c r="AL22" s="8"/>
      <c r="AM22" s="8"/>
      <c r="AN22" s="7"/>
      <c r="AO22" s="8"/>
      <c r="AP22" s="8"/>
      <c r="AQ22" s="8"/>
      <c r="AR22" s="8"/>
      <c r="AS22" s="8"/>
      <c r="AT22" s="7"/>
      <c r="AU22" s="8"/>
      <c r="AV22" s="8"/>
      <c r="AW22" s="8"/>
      <c r="AX22" s="8"/>
      <c r="AY22" s="8"/>
      <c r="AZ22" s="7"/>
      <c r="BA22" s="8"/>
      <c r="BB22" s="8"/>
      <c r="BC22" s="8"/>
      <c r="BD22" s="8"/>
      <c r="BE22" s="8"/>
      <c r="BF22" s="7"/>
      <c r="BG22" s="8"/>
      <c r="BH22" s="8"/>
      <c r="BI22" s="8"/>
      <c r="BJ22" s="8"/>
      <c r="BK22" s="8"/>
      <c r="BL22" s="7"/>
      <c r="BM22" s="8"/>
      <c r="BN22" s="8"/>
      <c r="BO22" s="8"/>
      <c r="BP22" s="8"/>
      <c r="BQ22" s="8"/>
      <c r="BR22" s="1"/>
      <c r="BS22" s="9" t="s">
        <v>40</v>
      </c>
      <c r="BT22" s="8"/>
      <c r="BU22" s="8"/>
      <c r="BV22" s="8"/>
      <c r="BW22" s="7"/>
      <c r="BX22" s="8"/>
      <c r="BY22" s="8"/>
      <c r="BZ22" s="8"/>
      <c r="CA22" s="8"/>
      <c r="CB22" s="8"/>
      <c r="CC22" s="7"/>
      <c r="CD22" s="8"/>
      <c r="CE22" s="8"/>
      <c r="CF22" s="8"/>
      <c r="CG22" s="8"/>
      <c r="CH22" s="8"/>
      <c r="CI22" s="7"/>
      <c r="CJ22" s="8"/>
      <c r="CK22" s="8"/>
      <c r="CL22" s="8"/>
      <c r="CM22" s="8"/>
      <c r="CN22" s="8"/>
      <c r="CO22" s="7"/>
      <c r="CP22" s="8"/>
      <c r="CQ22" s="8"/>
      <c r="CR22" s="8"/>
      <c r="CS22" s="8"/>
      <c r="CT22" s="8"/>
      <c r="CU22" s="7"/>
      <c r="CV22" s="8"/>
      <c r="CW22" s="8"/>
      <c r="CX22" s="8"/>
      <c r="CY22" s="8"/>
      <c r="CZ22" s="8"/>
      <c r="DA22" s="1"/>
    </row>
    <row r="23" spans="1:105" ht="15" x14ac:dyDescent="0.25">
      <c r="A23" s="9" t="s">
        <v>41</v>
      </c>
      <c r="B23" s="8"/>
      <c r="C23" s="8"/>
      <c r="D23" s="8"/>
      <c r="E23" s="7"/>
      <c r="F23" s="8"/>
      <c r="G23" s="8"/>
      <c r="H23" s="8"/>
      <c r="I23" s="8"/>
      <c r="J23" s="8"/>
      <c r="K23" s="7"/>
      <c r="L23" s="8"/>
      <c r="M23" s="8"/>
      <c r="N23" s="8"/>
      <c r="O23" s="8"/>
      <c r="P23" s="8"/>
      <c r="Q23" s="7"/>
      <c r="R23" s="8"/>
      <c r="S23" s="8"/>
      <c r="T23" s="8"/>
      <c r="U23" s="8"/>
      <c r="V23" s="8"/>
      <c r="W23" s="7"/>
      <c r="X23" s="8"/>
      <c r="Y23" s="8"/>
      <c r="Z23" s="8"/>
      <c r="AA23" s="8"/>
      <c r="AB23" s="8"/>
      <c r="AC23" s="7"/>
      <c r="AD23" s="8"/>
      <c r="AE23" s="8"/>
      <c r="AF23" s="8"/>
      <c r="AG23" s="8"/>
      <c r="AH23" s="8"/>
      <c r="AI23" s="1"/>
      <c r="AJ23" s="9" t="s">
        <v>41</v>
      </c>
      <c r="AK23" s="8"/>
      <c r="AL23" s="8"/>
      <c r="AM23" s="8"/>
      <c r="AN23" s="7"/>
      <c r="AO23" s="8"/>
      <c r="AP23" s="8"/>
      <c r="AQ23" s="8"/>
      <c r="AR23" s="8"/>
      <c r="AS23" s="8"/>
      <c r="AT23" s="7"/>
      <c r="AU23" s="8"/>
      <c r="AV23" s="8"/>
      <c r="AW23" s="8"/>
      <c r="AX23" s="8"/>
      <c r="AY23" s="8"/>
      <c r="AZ23" s="7"/>
      <c r="BA23" s="8"/>
      <c r="BB23" s="8"/>
      <c r="BC23" s="8"/>
      <c r="BD23" s="8"/>
      <c r="BE23" s="8"/>
      <c r="BF23" s="7"/>
      <c r="BG23" s="8"/>
      <c r="BH23" s="8"/>
      <c r="BI23" s="8"/>
      <c r="BJ23" s="8"/>
      <c r="BK23" s="8"/>
      <c r="BL23" s="7"/>
      <c r="BM23" s="8"/>
      <c r="BN23" s="8"/>
      <c r="BO23" s="8"/>
      <c r="BP23" s="8"/>
      <c r="BQ23" s="8"/>
      <c r="BR23" s="1"/>
      <c r="BS23" s="9" t="s">
        <v>41</v>
      </c>
      <c r="BT23" s="8"/>
      <c r="BU23" s="8"/>
      <c r="BV23" s="8"/>
      <c r="BW23" s="7"/>
      <c r="BX23" s="8"/>
      <c r="BY23" s="8"/>
      <c r="BZ23" s="8"/>
      <c r="CA23" s="8"/>
      <c r="CB23" s="8"/>
      <c r="CC23" s="7"/>
      <c r="CD23" s="8"/>
      <c r="CE23" s="8"/>
      <c r="CF23" s="8"/>
      <c r="CG23" s="8"/>
      <c r="CH23" s="8"/>
      <c r="CI23" s="7"/>
      <c r="CJ23" s="8"/>
      <c r="CK23" s="8"/>
      <c r="CL23" s="8"/>
      <c r="CM23" s="8"/>
      <c r="CN23" s="8"/>
      <c r="CO23" s="7"/>
      <c r="CP23" s="8"/>
      <c r="CQ23" s="8"/>
      <c r="CR23" s="8"/>
      <c r="CS23" s="8"/>
      <c r="CT23" s="8"/>
      <c r="CU23" s="7"/>
      <c r="CV23" s="8"/>
      <c r="CW23" s="8"/>
      <c r="CX23" s="8"/>
      <c r="CY23" s="8"/>
      <c r="CZ23" s="8"/>
      <c r="DA23" s="1"/>
    </row>
    <row r="24" spans="1:105" ht="15" x14ac:dyDescent="0.25">
      <c r="A24" s="9" t="s">
        <v>42</v>
      </c>
      <c r="B24" s="8"/>
      <c r="C24" s="8"/>
      <c r="D24" s="8"/>
      <c r="E24" s="7"/>
      <c r="F24" s="8"/>
      <c r="G24" s="8"/>
      <c r="H24" s="8"/>
      <c r="I24" s="8"/>
      <c r="J24" s="8"/>
      <c r="K24" s="7"/>
      <c r="L24" s="8"/>
      <c r="M24" s="8"/>
      <c r="N24" s="8"/>
      <c r="O24" s="8"/>
      <c r="P24" s="8"/>
      <c r="Q24" s="7"/>
      <c r="R24" s="8"/>
      <c r="S24" s="8"/>
      <c r="T24" s="8"/>
      <c r="U24" s="8"/>
      <c r="V24" s="8"/>
      <c r="W24" s="7"/>
      <c r="X24" s="8"/>
      <c r="Y24" s="8"/>
      <c r="Z24" s="8"/>
      <c r="AA24" s="8"/>
      <c r="AB24" s="8"/>
      <c r="AC24" s="7"/>
      <c r="AD24" s="8"/>
      <c r="AE24" s="8"/>
      <c r="AF24" s="8"/>
      <c r="AG24" s="8"/>
      <c r="AH24" s="8"/>
      <c r="AI24" s="1"/>
      <c r="AJ24" s="9" t="s">
        <v>42</v>
      </c>
      <c r="AK24" s="8"/>
      <c r="AL24" s="8"/>
      <c r="AM24" s="8"/>
      <c r="AN24" s="7"/>
      <c r="AO24" s="8"/>
      <c r="AP24" s="8"/>
      <c r="AQ24" s="8"/>
      <c r="AR24" s="8"/>
      <c r="AS24" s="8"/>
      <c r="AT24" s="7"/>
      <c r="AU24" s="8"/>
      <c r="AV24" s="8"/>
      <c r="AW24" s="8"/>
      <c r="AX24" s="8"/>
      <c r="AY24" s="8"/>
      <c r="AZ24" s="7"/>
      <c r="BA24" s="8"/>
      <c r="BB24" s="8"/>
      <c r="BC24" s="8"/>
      <c r="BD24" s="8"/>
      <c r="BE24" s="8"/>
      <c r="BF24" s="7"/>
      <c r="BG24" s="8"/>
      <c r="BH24" s="8"/>
      <c r="BI24" s="8"/>
      <c r="BJ24" s="8"/>
      <c r="BK24" s="8"/>
      <c r="BL24" s="7"/>
      <c r="BM24" s="8"/>
      <c r="BN24" s="8"/>
      <c r="BO24" s="8"/>
      <c r="BP24" s="8"/>
      <c r="BQ24" s="8"/>
      <c r="BR24" s="1"/>
      <c r="BS24" s="9" t="s">
        <v>42</v>
      </c>
      <c r="BT24" s="8"/>
      <c r="BU24" s="8"/>
      <c r="BV24" s="8"/>
      <c r="BW24" s="7"/>
      <c r="BX24" s="8"/>
      <c r="BY24" s="8"/>
      <c r="BZ24" s="8"/>
      <c r="CA24" s="8"/>
      <c r="CB24" s="8"/>
      <c r="CC24" s="7"/>
      <c r="CD24" s="8"/>
      <c r="CE24" s="8"/>
      <c r="CF24" s="8"/>
      <c r="CG24" s="8"/>
      <c r="CH24" s="8"/>
      <c r="CI24" s="7"/>
      <c r="CJ24" s="8"/>
      <c r="CK24" s="8"/>
      <c r="CL24" s="8"/>
      <c r="CM24" s="8"/>
      <c r="CN24" s="8"/>
      <c r="CO24" s="7"/>
      <c r="CP24" s="8"/>
      <c r="CQ24" s="8"/>
      <c r="CR24" s="8"/>
      <c r="CS24" s="8"/>
      <c r="CT24" s="8"/>
      <c r="CU24" s="7"/>
      <c r="CV24" s="8"/>
      <c r="CW24" s="8"/>
      <c r="CX24" s="8"/>
      <c r="CY24" s="8"/>
      <c r="CZ24" s="8"/>
      <c r="DA24" s="1"/>
    </row>
    <row r="25" spans="1:105" ht="15" x14ac:dyDescent="0.25">
      <c r="A25" s="12" t="s">
        <v>43</v>
      </c>
      <c r="B25" s="8"/>
      <c r="C25" s="8"/>
      <c r="D25" s="11"/>
      <c r="E25" s="10">
        <f>SUM(E13:J24)</f>
        <v>61111099.68</v>
      </c>
      <c r="F25" s="8"/>
      <c r="G25" s="8"/>
      <c r="H25" s="8"/>
      <c r="I25" s="8"/>
      <c r="J25" s="11"/>
      <c r="K25" s="10">
        <f>SUM(K13:P24)</f>
        <v>45833324.759999998</v>
      </c>
      <c r="L25" s="8"/>
      <c r="M25" s="8"/>
      <c r="N25" s="8"/>
      <c r="O25" s="8"/>
      <c r="P25" s="11"/>
      <c r="Q25" s="10">
        <f>SUM(Q13:V24)</f>
        <v>0</v>
      </c>
      <c r="R25" s="8"/>
      <c r="S25" s="8"/>
      <c r="T25" s="8"/>
      <c r="U25" s="8"/>
      <c r="V25" s="11"/>
      <c r="W25" s="10">
        <f>SUM(W13:AB24)</f>
        <v>25938855.110000003</v>
      </c>
      <c r="X25" s="8"/>
      <c r="Y25" s="8"/>
      <c r="Z25" s="8"/>
      <c r="AA25" s="8"/>
      <c r="AB25" s="11"/>
      <c r="AC25" s="10">
        <f>SUM(AC13:AH24)</f>
        <v>416416.88</v>
      </c>
      <c r="AD25" s="8"/>
      <c r="AE25" s="8"/>
      <c r="AF25" s="8"/>
      <c r="AG25" s="8"/>
      <c r="AH25" s="11"/>
      <c r="AI25" s="1"/>
      <c r="AJ25" s="12" t="s">
        <v>43</v>
      </c>
      <c r="AK25" s="8"/>
      <c r="AL25" s="8"/>
      <c r="AM25" s="11"/>
      <c r="AN25" s="10">
        <f>SUM(AN13:AS24)</f>
        <v>52948468.359999999</v>
      </c>
      <c r="AO25" s="8"/>
      <c r="AP25" s="8"/>
      <c r="AQ25" s="8"/>
      <c r="AR25" s="8"/>
      <c r="AS25" s="11"/>
      <c r="AT25" s="10">
        <f>SUM(AT13:AY24)</f>
        <v>35298978.899999999</v>
      </c>
      <c r="AU25" s="8"/>
      <c r="AV25" s="8"/>
      <c r="AW25" s="8"/>
      <c r="AX25" s="8"/>
      <c r="AY25" s="11"/>
      <c r="AZ25" s="10">
        <f>SUM(AZ13:BE24)</f>
        <v>0</v>
      </c>
      <c r="BA25" s="8"/>
      <c r="BB25" s="8"/>
      <c r="BC25" s="8"/>
      <c r="BD25" s="8"/>
      <c r="BE25" s="11"/>
      <c r="BF25" s="10">
        <f>SUM(BF13:BK24)</f>
        <v>50697852.020000003</v>
      </c>
      <c r="BG25" s="8"/>
      <c r="BH25" s="8"/>
      <c r="BI25" s="8"/>
      <c r="BJ25" s="8"/>
      <c r="BK25" s="11"/>
      <c r="BL25" s="10">
        <f>SUM(BL13:BQ24)</f>
        <v>0</v>
      </c>
      <c r="BM25" s="8"/>
      <c r="BN25" s="8"/>
      <c r="BO25" s="8"/>
      <c r="BP25" s="8"/>
      <c r="BQ25" s="11"/>
      <c r="BR25" s="1"/>
      <c r="BS25" s="12" t="s">
        <v>43</v>
      </c>
      <c r="BT25" s="8"/>
      <c r="BU25" s="8"/>
      <c r="BV25" s="11"/>
      <c r="BW25" s="10">
        <f>SUM(BW13:CB24)</f>
        <v>0</v>
      </c>
      <c r="BX25" s="8"/>
      <c r="BY25" s="8"/>
      <c r="BZ25" s="8"/>
      <c r="CA25" s="8"/>
      <c r="CB25" s="11"/>
      <c r="CC25" s="10">
        <f>SUM(CC13:CH24)</f>
        <v>225000000</v>
      </c>
      <c r="CD25" s="8"/>
      <c r="CE25" s="8"/>
      <c r="CF25" s="8"/>
      <c r="CG25" s="8"/>
      <c r="CH25" s="11"/>
      <c r="CI25" s="10">
        <f>SUM(CI13:CN24)</f>
        <v>0</v>
      </c>
      <c r="CJ25" s="8"/>
      <c r="CK25" s="8"/>
      <c r="CL25" s="8"/>
      <c r="CM25" s="8"/>
      <c r="CN25" s="11"/>
      <c r="CO25" s="10">
        <f>SUM(CO13:CT24)</f>
        <v>14083020.35</v>
      </c>
      <c r="CP25" s="8"/>
      <c r="CQ25" s="8"/>
      <c r="CR25" s="8"/>
      <c r="CS25" s="8"/>
      <c r="CT25" s="11"/>
      <c r="CU25" s="10">
        <f>SUM(CU13:CZ24)</f>
        <v>0</v>
      </c>
      <c r="CV25" s="8"/>
      <c r="CW25" s="8"/>
      <c r="CX25" s="8"/>
      <c r="CY25" s="8"/>
      <c r="CZ25" s="11"/>
      <c r="DA25" s="1"/>
    </row>
    <row r="26" spans="1:105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</row>
    <row r="27" spans="1:105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</row>
    <row r="28" spans="1:105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</row>
    <row r="29" spans="1:105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</row>
    <row r="30" spans="1:105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</row>
    <row r="31" spans="1:105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</row>
    <row r="32" spans="1:105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</row>
    <row r="33" spans="1:105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</row>
    <row r="34" spans="1:105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</row>
    <row r="35" spans="1:105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</row>
    <row r="36" spans="1:105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</row>
    <row r="37" spans="1:105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</row>
    <row r="38" spans="1:105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</row>
    <row r="39" spans="1:105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</row>
    <row r="40" spans="1:105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</row>
    <row r="41" spans="1:105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</row>
    <row r="42" spans="1:105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</row>
    <row r="43" spans="1:105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</row>
    <row r="44" spans="1:105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</row>
    <row r="45" spans="1:105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</row>
    <row r="46" spans="1:105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</row>
    <row r="47" spans="1:105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</row>
    <row r="48" spans="1:105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</row>
    <row r="49" spans="1:105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</row>
    <row r="50" spans="1:105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</row>
    <row r="51" spans="1:105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</row>
    <row r="52" spans="1:105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</row>
    <row r="53" spans="1:105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</row>
    <row r="54" spans="1:105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</row>
    <row r="55" spans="1:105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</row>
    <row r="56" spans="1:105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</row>
    <row r="57" spans="1:105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</row>
    <row r="58" spans="1:105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</row>
    <row r="59" spans="1:105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</row>
    <row r="60" spans="1:105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</row>
    <row r="61" spans="1:105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</row>
    <row r="62" spans="1:105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</row>
    <row r="63" spans="1:105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</row>
    <row r="64" spans="1:105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</row>
    <row r="65" spans="1:105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</row>
    <row r="66" spans="1:105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</row>
    <row r="67" spans="1:105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</row>
    <row r="68" spans="1:105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</row>
    <row r="69" spans="1:105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</row>
    <row r="70" spans="1:105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</row>
    <row r="71" spans="1:105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</row>
    <row r="72" spans="1:105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</row>
    <row r="73" spans="1:105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</row>
    <row r="74" spans="1:105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</row>
    <row r="75" spans="1:105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</row>
    <row r="76" spans="1:105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</row>
    <row r="77" spans="1:105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</row>
    <row r="78" spans="1:105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</row>
    <row r="79" spans="1:105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</row>
    <row r="80" spans="1:105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</row>
    <row r="81" spans="1:105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</row>
    <row r="82" spans="1:105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</row>
    <row r="83" spans="1:105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</row>
    <row r="84" spans="1:105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</row>
    <row r="85" spans="1:105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</row>
    <row r="86" spans="1:105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</row>
    <row r="87" spans="1:105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</row>
    <row r="94" spans="1:105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</row>
    <row r="95" spans="1:105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</row>
    <row r="96" spans="1:105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</row>
    <row r="101" spans="1:105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</row>
    <row r="102" spans="1:105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</row>
    <row r="103" spans="1:105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</row>
    <row r="104" spans="1:105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</row>
    <row r="105" spans="1:105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</row>
    <row r="106" spans="1:105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</row>
    <row r="107" spans="1:105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</row>
    <row r="108" spans="1:105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</row>
    <row r="109" spans="1:105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</row>
    <row r="110" spans="1:105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</row>
    <row r="111" spans="1:105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</row>
    <row r="112" spans="1:105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</row>
    <row r="113" spans="1:105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</row>
    <row r="114" spans="1:105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</row>
    <row r="115" spans="1:105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</row>
    <row r="116" spans="1:105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</row>
    <row r="117" spans="1:105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</row>
    <row r="118" spans="1:105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</row>
    <row r="119" spans="1:105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</row>
    <row r="120" spans="1:105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</row>
    <row r="121" spans="1:105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</row>
    <row r="122" spans="1:105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</row>
    <row r="123" spans="1:105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</row>
    <row r="124" spans="1:105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</row>
    <row r="125" spans="1:105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</row>
    <row r="126" spans="1:105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</row>
    <row r="127" spans="1:105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</row>
    <row r="128" spans="1:105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</row>
    <row r="129" spans="1:105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</row>
    <row r="130" spans="1:105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</row>
    <row r="131" spans="1:105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</row>
    <row r="132" spans="1:105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</row>
    <row r="133" spans="1:105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</row>
    <row r="134" spans="1:105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</row>
    <row r="135" spans="1:105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</row>
    <row r="136" spans="1:105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</row>
    <row r="137" spans="1:105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</row>
    <row r="138" spans="1:105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</row>
    <row r="139" spans="1:105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</row>
    <row r="140" spans="1:105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</row>
    <row r="141" spans="1:105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</row>
    <row r="142" spans="1:105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</row>
    <row r="143" spans="1:105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</row>
    <row r="144" spans="1:105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</row>
    <row r="145" spans="1:105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</row>
    <row r="146" spans="1:105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</row>
    <row r="147" spans="1:105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</row>
    <row r="148" spans="1:105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</row>
    <row r="149" spans="1:105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</row>
    <row r="150" spans="1:105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</row>
    <row r="151" spans="1:105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</row>
    <row r="152" spans="1:105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</row>
    <row r="153" spans="1:105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</row>
    <row r="154" spans="1:105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</row>
    <row r="155" spans="1:105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</row>
    <row r="156" spans="1:105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</row>
    <row r="157" spans="1:105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</row>
    <row r="158" spans="1:105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</row>
    <row r="159" spans="1:105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</row>
    <row r="160" spans="1:105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</row>
    <row r="161" spans="1:105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</row>
    <row r="162" spans="1:105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</row>
    <row r="163" spans="1:105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</row>
    <row r="164" spans="1:105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</row>
    <row r="165" spans="1:105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</row>
    <row r="166" spans="1:105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</row>
    <row r="167" spans="1:105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</row>
    <row r="168" spans="1:105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</row>
    <row r="169" spans="1:105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</row>
    <row r="170" spans="1:105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</row>
    <row r="171" spans="1:105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</row>
    <row r="172" spans="1:105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</row>
    <row r="173" spans="1:105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</row>
    <row r="174" spans="1:105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</row>
    <row r="175" spans="1:105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</row>
    <row r="176" spans="1:105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</row>
    <row r="177" spans="1:105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</row>
    <row r="178" spans="1:105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</row>
    <row r="179" spans="1:105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</row>
    <row r="180" spans="1:105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</row>
    <row r="181" spans="1:105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</row>
    <row r="183" spans="1:105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</row>
    <row r="187" spans="1:105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</row>
    <row r="189" spans="1:105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</row>
    <row r="190" spans="1:105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</row>
    <row r="191" spans="1:105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</row>
    <row r="192" spans="1:105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105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</row>
    <row r="194" spans="1:105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</row>
    <row r="195" spans="1:105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</row>
    <row r="196" spans="1:105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</row>
    <row r="197" spans="1:105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</row>
    <row r="198" spans="1:105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</row>
    <row r="199" spans="1:105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</row>
    <row r="200" spans="1:105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</row>
    <row r="201" spans="1:105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</row>
    <row r="202" spans="1:105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</row>
    <row r="203" spans="1:105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</row>
    <row r="204" spans="1:105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</row>
    <row r="205" spans="1:105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</row>
    <row r="206" spans="1:105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</row>
    <row r="207" spans="1:105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</row>
    <row r="208" spans="1:105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</row>
    <row r="209" spans="1:105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</row>
    <row r="210" spans="1:105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</row>
    <row r="211" spans="1:105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</row>
    <row r="212" spans="1:105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</row>
    <row r="213" spans="1:105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</row>
    <row r="214" spans="1:105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</row>
    <row r="215" spans="1:105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</row>
    <row r="216" spans="1:105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</row>
    <row r="217" spans="1:105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</row>
    <row r="218" spans="1:105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</row>
    <row r="219" spans="1:105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</row>
    <row r="220" spans="1:105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</row>
    <row r="221" spans="1:105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</row>
    <row r="222" spans="1:105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</row>
    <row r="223" spans="1:105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</row>
    <row r="224" spans="1:105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</row>
    <row r="225" spans="1:105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</row>
    <row r="226" spans="1:105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</row>
    <row r="227" spans="1:105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</row>
    <row r="228" spans="1:105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</row>
    <row r="229" spans="1:105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</row>
    <row r="230" spans="1:105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</row>
    <row r="231" spans="1:105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</row>
    <row r="232" spans="1:105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</row>
    <row r="233" spans="1:105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</row>
    <row r="234" spans="1:105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</row>
    <row r="235" spans="1:105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</row>
    <row r="236" spans="1:105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</row>
    <row r="237" spans="1:105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</row>
    <row r="238" spans="1:105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</row>
    <row r="239" spans="1:105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</row>
    <row r="240" spans="1:105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</row>
    <row r="241" spans="1:105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</row>
    <row r="242" spans="1:105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</row>
    <row r="243" spans="1:105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</row>
    <row r="244" spans="1:105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</row>
    <row r="245" spans="1:105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</row>
    <row r="246" spans="1:105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</row>
    <row r="247" spans="1:105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</row>
    <row r="248" spans="1:105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</row>
    <row r="249" spans="1:105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</row>
    <row r="250" spans="1:105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</row>
    <row r="251" spans="1:105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</row>
    <row r="252" spans="1:105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</row>
    <row r="253" spans="1:105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</row>
    <row r="254" spans="1:105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</row>
    <row r="255" spans="1:105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</row>
    <row r="256" spans="1:105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</row>
    <row r="257" spans="1:105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</row>
    <row r="258" spans="1:105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</row>
    <row r="259" spans="1:105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</row>
    <row r="260" spans="1:105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</row>
    <row r="261" spans="1:105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</row>
    <row r="262" spans="1:105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</row>
    <row r="263" spans="1:105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</row>
    <row r="264" spans="1:105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</row>
    <row r="265" spans="1:105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</row>
    <row r="266" spans="1:105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</row>
    <row r="267" spans="1:105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</row>
    <row r="268" spans="1:105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</row>
    <row r="269" spans="1:105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</row>
    <row r="270" spans="1:105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</row>
    <row r="271" spans="1:105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</row>
    <row r="272" spans="1:105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</row>
    <row r="273" spans="1:105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</row>
    <row r="274" spans="1:105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</row>
    <row r="275" spans="1:105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</row>
    <row r="276" spans="1:105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</row>
    <row r="277" spans="1:105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</row>
    <row r="278" spans="1:105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</row>
    <row r="279" spans="1:105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</row>
    <row r="280" spans="1:105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</row>
    <row r="281" spans="1:105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</row>
    <row r="282" spans="1:105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</row>
    <row r="283" spans="1:105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</row>
    <row r="284" spans="1:105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</row>
    <row r="285" spans="1:105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</row>
    <row r="286" spans="1:105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</row>
    <row r="287" spans="1:105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</row>
    <row r="288" spans="1:105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</row>
    <row r="289" spans="1:105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</row>
    <row r="290" spans="1:105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</row>
    <row r="291" spans="1:105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</row>
    <row r="292" spans="1:105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</row>
    <row r="293" spans="1:105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</row>
    <row r="294" spans="1:105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</row>
    <row r="295" spans="1:105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</row>
    <row r="296" spans="1:105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</row>
    <row r="297" spans="1:105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</row>
    <row r="298" spans="1:105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</row>
    <row r="299" spans="1:105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</row>
    <row r="300" spans="1:105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</row>
    <row r="301" spans="1:105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</row>
    <row r="302" spans="1:105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</row>
    <row r="303" spans="1:105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</row>
    <row r="304" spans="1:105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</row>
    <row r="305" spans="1:105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</row>
    <row r="306" spans="1:105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</row>
    <row r="307" spans="1:105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</row>
    <row r="308" spans="1:105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</row>
    <row r="309" spans="1:105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</row>
    <row r="310" spans="1:105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</row>
    <row r="311" spans="1:105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</row>
    <row r="312" spans="1:105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</row>
    <row r="313" spans="1:105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</row>
    <row r="314" spans="1:105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</row>
    <row r="315" spans="1:105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</row>
    <row r="316" spans="1:105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</row>
    <row r="317" spans="1:105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</row>
    <row r="318" spans="1:105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</row>
    <row r="319" spans="1:105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</row>
    <row r="320" spans="1:105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</row>
    <row r="321" spans="1:105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</row>
    <row r="322" spans="1:105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</row>
    <row r="323" spans="1:105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</row>
    <row r="324" spans="1:105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</row>
    <row r="325" spans="1:105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</row>
    <row r="326" spans="1:105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</row>
    <row r="327" spans="1:105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</row>
    <row r="328" spans="1:105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</row>
    <row r="329" spans="1:105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</row>
    <row r="330" spans="1:105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</row>
    <row r="331" spans="1:105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</row>
    <row r="332" spans="1:105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</row>
    <row r="333" spans="1:105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</row>
    <row r="334" spans="1:105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</row>
    <row r="335" spans="1:105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</row>
    <row r="336" spans="1:105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</row>
    <row r="337" spans="1:105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</row>
    <row r="338" spans="1:105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</row>
    <row r="339" spans="1:105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</row>
    <row r="340" spans="1:105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</row>
    <row r="341" spans="1:105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</row>
    <row r="342" spans="1:105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</row>
    <row r="343" spans="1:105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</row>
    <row r="344" spans="1:105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</row>
    <row r="345" spans="1:105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</row>
    <row r="346" spans="1:105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</row>
    <row r="347" spans="1:105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</row>
    <row r="348" spans="1:105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</row>
    <row r="349" spans="1:105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</row>
    <row r="350" spans="1:105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</row>
    <row r="351" spans="1:105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</row>
    <row r="352" spans="1:105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</row>
    <row r="353" spans="1:105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</row>
    <row r="354" spans="1:105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</row>
    <row r="355" spans="1:105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</row>
    <row r="356" spans="1:105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</row>
    <row r="357" spans="1:105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</row>
    <row r="358" spans="1:105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</row>
    <row r="359" spans="1:105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</row>
    <row r="360" spans="1:105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</row>
    <row r="361" spans="1:105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</row>
    <row r="362" spans="1:105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</row>
    <row r="363" spans="1:105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</row>
    <row r="364" spans="1:105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</row>
    <row r="365" spans="1:105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</row>
    <row r="366" spans="1:105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</row>
    <row r="367" spans="1:105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</row>
    <row r="368" spans="1:105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</row>
    <row r="369" spans="1:105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</row>
    <row r="370" spans="1:105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</row>
    <row r="371" spans="1:105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</row>
    <row r="372" spans="1:105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</row>
    <row r="373" spans="1:105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</row>
    <row r="374" spans="1:105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</row>
    <row r="375" spans="1:105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</row>
    <row r="376" spans="1:105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</row>
    <row r="377" spans="1:105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</row>
    <row r="378" spans="1:105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</row>
    <row r="379" spans="1:105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</row>
    <row r="380" spans="1:105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</row>
    <row r="381" spans="1:105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</row>
    <row r="382" spans="1:105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</row>
    <row r="383" spans="1:105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</row>
    <row r="384" spans="1:105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</row>
    <row r="385" spans="1:105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</row>
    <row r="386" spans="1:105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</row>
    <row r="387" spans="1:105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</row>
    <row r="388" spans="1:105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</row>
    <row r="389" spans="1:105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</row>
    <row r="390" spans="1:105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</row>
    <row r="391" spans="1:105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</row>
    <row r="392" spans="1:105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</row>
    <row r="393" spans="1:105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</row>
    <row r="394" spans="1:105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</row>
    <row r="395" spans="1:105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</row>
    <row r="396" spans="1:105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</row>
    <row r="397" spans="1:105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</row>
    <row r="398" spans="1:105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</row>
    <row r="399" spans="1:105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</row>
    <row r="400" spans="1:105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</row>
    <row r="401" spans="1:105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</row>
    <row r="402" spans="1:105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</row>
    <row r="403" spans="1:105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</row>
    <row r="404" spans="1:105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</row>
    <row r="405" spans="1:105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</row>
    <row r="406" spans="1:105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</row>
    <row r="407" spans="1:105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</row>
    <row r="408" spans="1:105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</row>
    <row r="409" spans="1:105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</row>
    <row r="410" spans="1:105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</row>
    <row r="411" spans="1:105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</row>
    <row r="412" spans="1:105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</row>
    <row r="413" spans="1:105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</row>
    <row r="414" spans="1:105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</row>
    <row r="415" spans="1:105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</row>
    <row r="416" spans="1:105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</row>
    <row r="417" spans="1:105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</row>
    <row r="418" spans="1:105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</row>
    <row r="419" spans="1:105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</row>
    <row r="420" spans="1:105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</row>
    <row r="421" spans="1:105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</row>
    <row r="422" spans="1:105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</row>
    <row r="423" spans="1:105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</row>
    <row r="424" spans="1:105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</row>
    <row r="425" spans="1:105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</row>
    <row r="426" spans="1:105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</row>
    <row r="427" spans="1:105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</row>
    <row r="428" spans="1:105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</row>
    <row r="429" spans="1:105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</row>
    <row r="430" spans="1:105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</row>
    <row r="431" spans="1:105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</row>
    <row r="432" spans="1:105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</row>
    <row r="433" spans="1:105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</row>
    <row r="434" spans="1:105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</row>
    <row r="435" spans="1:105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</row>
    <row r="436" spans="1:105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</row>
    <row r="437" spans="1:105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</row>
    <row r="438" spans="1:105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</row>
    <row r="439" spans="1:105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</row>
    <row r="440" spans="1:105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</row>
    <row r="441" spans="1:105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</row>
    <row r="442" spans="1:105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</row>
    <row r="443" spans="1:105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</row>
    <row r="444" spans="1:105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</row>
    <row r="445" spans="1:105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</row>
    <row r="446" spans="1:105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</row>
    <row r="447" spans="1:105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</row>
    <row r="448" spans="1:105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</row>
    <row r="449" spans="1:105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</row>
    <row r="450" spans="1:105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</row>
    <row r="451" spans="1:105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</row>
    <row r="452" spans="1:105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</row>
    <row r="453" spans="1:105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</row>
    <row r="454" spans="1:105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</row>
    <row r="455" spans="1:105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</row>
    <row r="456" spans="1:105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</row>
    <row r="457" spans="1:105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</row>
    <row r="458" spans="1:105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</row>
    <row r="459" spans="1:105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</row>
    <row r="460" spans="1:105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</row>
    <row r="461" spans="1:105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</row>
    <row r="462" spans="1:105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</row>
    <row r="463" spans="1:105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</row>
    <row r="464" spans="1:105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</row>
    <row r="465" spans="1:105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</row>
    <row r="466" spans="1:105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</row>
    <row r="467" spans="1:105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</row>
    <row r="468" spans="1:105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</row>
    <row r="469" spans="1:105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</row>
    <row r="470" spans="1:105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</row>
    <row r="471" spans="1:105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</row>
    <row r="472" spans="1:105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</row>
    <row r="473" spans="1:105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</row>
    <row r="474" spans="1:105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</row>
    <row r="475" spans="1:105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</row>
    <row r="476" spans="1:105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</row>
    <row r="477" spans="1:105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</row>
    <row r="478" spans="1:105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</row>
    <row r="479" spans="1:105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</row>
    <row r="480" spans="1:105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</row>
    <row r="481" spans="1:105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</row>
    <row r="482" spans="1:105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</row>
    <row r="483" spans="1:105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</row>
    <row r="484" spans="1:105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</row>
    <row r="485" spans="1:105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</row>
    <row r="486" spans="1:105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</row>
    <row r="487" spans="1:105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</row>
    <row r="488" spans="1:105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</row>
    <row r="489" spans="1:105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</row>
    <row r="490" spans="1:105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</row>
    <row r="491" spans="1:105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</row>
    <row r="492" spans="1:105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</row>
    <row r="493" spans="1:105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</row>
    <row r="494" spans="1:105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</row>
    <row r="495" spans="1:105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</row>
    <row r="496" spans="1:105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</row>
    <row r="497" spans="1:105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</row>
    <row r="498" spans="1:105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</row>
    <row r="499" spans="1:105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</row>
    <row r="500" spans="1:105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</row>
    <row r="501" spans="1:105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</row>
    <row r="502" spans="1:105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</row>
    <row r="503" spans="1:105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</row>
    <row r="504" spans="1:105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</row>
    <row r="505" spans="1:105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</row>
    <row r="506" spans="1:105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</row>
    <row r="507" spans="1:105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</row>
    <row r="508" spans="1:105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</row>
    <row r="509" spans="1:105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</row>
    <row r="510" spans="1:105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</row>
    <row r="511" spans="1:105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</row>
    <row r="512" spans="1:105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</row>
    <row r="513" spans="1:105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</row>
    <row r="514" spans="1:105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</row>
    <row r="515" spans="1:105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</row>
    <row r="516" spans="1:105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</row>
    <row r="517" spans="1:105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</row>
    <row r="518" spans="1:105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</row>
    <row r="519" spans="1:105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</row>
    <row r="520" spans="1:105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</row>
    <row r="521" spans="1:105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</row>
    <row r="522" spans="1:105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</row>
    <row r="523" spans="1:105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</row>
    <row r="524" spans="1:105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</row>
    <row r="525" spans="1:105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</row>
    <row r="526" spans="1:105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</row>
    <row r="527" spans="1:105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</row>
    <row r="528" spans="1:105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</row>
    <row r="529" spans="1:105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</row>
    <row r="530" spans="1:105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</row>
    <row r="531" spans="1:105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</row>
    <row r="532" spans="1:105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</row>
    <row r="533" spans="1:105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</row>
    <row r="534" spans="1:105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</row>
    <row r="535" spans="1:105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</row>
    <row r="536" spans="1:105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</row>
    <row r="537" spans="1:105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</row>
    <row r="538" spans="1:105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</row>
    <row r="539" spans="1:105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</row>
    <row r="540" spans="1:105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</row>
    <row r="541" spans="1:105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</row>
    <row r="542" spans="1:105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</row>
    <row r="543" spans="1:105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</row>
    <row r="544" spans="1:105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</row>
    <row r="545" spans="1:105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</row>
    <row r="546" spans="1:105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</row>
    <row r="547" spans="1:105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</row>
    <row r="548" spans="1:105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</row>
    <row r="549" spans="1:105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</row>
    <row r="550" spans="1:105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</row>
    <row r="551" spans="1:105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</row>
    <row r="552" spans="1:105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</row>
    <row r="553" spans="1:105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</row>
    <row r="554" spans="1:105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</row>
    <row r="555" spans="1:105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</row>
    <row r="556" spans="1:105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</row>
    <row r="557" spans="1:105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</row>
    <row r="558" spans="1:105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</row>
    <row r="559" spans="1:105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</row>
    <row r="560" spans="1:105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</row>
    <row r="561" spans="1:105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</row>
    <row r="562" spans="1:105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</row>
    <row r="563" spans="1:105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</row>
    <row r="564" spans="1:105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</row>
    <row r="565" spans="1:105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</row>
    <row r="566" spans="1:105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</row>
    <row r="567" spans="1:105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</row>
    <row r="568" spans="1:105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</row>
    <row r="569" spans="1:105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</row>
    <row r="570" spans="1:105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</row>
    <row r="571" spans="1:105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</row>
    <row r="572" spans="1:105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</row>
    <row r="573" spans="1:105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</row>
    <row r="574" spans="1:105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</row>
    <row r="575" spans="1:105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</row>
    <row r="576" spans="1:105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</row>
    <row r="577" spans="1:105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</row>
    <row r="578" spans="1:105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</row>
    <row r="579" spans="1:105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</row>
    <row r="580" spans="1:105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</row>
    <row r="581" spans="1:105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</row>
    <row r="582" spans="1:105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</row>
    <row r="583" spans="1:105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</row>
    <row r="584" spans="1:105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</row>
    <row r="585" spans="1:105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</row>
    <row r="586" spans="1:105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</row>
    <row r="587" spans="1:105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</row>
    <row r="588" spans="1:105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</row>
    <row r="589" spans="1:105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</row>
    <row r="590" spans="1:105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</row>
    <row r="591" spans="1:105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</row>
    <row r="592" spans="1:105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</row>
    <row r="593" spans="1:105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</row>
    <row r="594" spans="1:105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</row>
    <row r="595" spans="1:105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</row>
    <row r="596" spans="1:105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</row>
    <row r="597" spans="1:105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</row>
    <row r="598" spans="1:105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</row>
    <row r="599" spans="1:105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</row>
    <row r="600" spans="1:105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</row>
    <row r="601" spans="1:105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</row>
    <row r="602" spans="1:105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</row>
    <row r="603" spans="1:105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</row>
    <row r="604" spans="1:105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</row>
    <row r="605" spans="1:105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</row>
    <row r="606" spans="1:105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</row>
    <row r="607" spans="1:105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</row>
    <row r="608" spans="1:105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</row>
    <row r="609" spans="1:105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</row>
    <row r="610" spans="1:105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</row>
    <row r="611" spans="1:105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</row>
    <row r="612" spans="1:105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</row>
    <row r="613" spans="1:105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</row>
    <row r="614" spans="1:105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</row>
    <row r="615" spans="1:105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</row>
    <row r="616" spans="1:105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</row>
    <row r="617" spans="1:105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</row>
    <row r="618" spans="1:105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</row>
    <row r="619" spans="1:105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</row>
    <row r="620" spans="1:105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</row>
    <row r="621" spans="1:105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</row>
    <row r="622" spans="1:105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</row>
    <row r="623" spans="1:105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</row>
    <row r="624" spans="1:105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</row>
    <row r="625" spans="1:105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</row>
    <row r="626" spans="1:105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</row>
    <row r="627" spans="1:105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</row>
    <row r="628" spans="1:105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</row>
    <row r="629" spans="1:105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</row>
    <row r="630" spans="1:105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</row>
    <row r="631" spans="1:105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</row>
    <row r="632" spans="1:105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</row>
    <row r="633" spans="1:105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</row>
    <row r="634" spans="1:105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</row>
    <row r="635" spans="1:105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</row>
    <row r="636" spans="1:105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</row>
    <row r="637" spans="1:105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</row>
    <row r="638" spans="1:105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</row>
    <row r="639" spans="1:105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</row>
    <row r="640" spans="1:105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</row>
    <row r="641" spans="1:105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</row>
    <row r="642" spans="1:105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</row>
    <row r="643" spans="1:105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</row>
    <row r="644" spans="1:105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</row>
    <row r="645" spans="1:105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</row>
    <row r="646" spans="1:105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</row>
    <row r="647" spans="1:105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</row>
    <row r="648" spans="1:105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</row>
    <row r="649" spans="1:105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</row>
    <row r="650" spans="1:105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</row>
    <row r="651" spans="1:105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</row>
    <row r="652" spans="1:105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</row>
    <row r="653" spans="1:105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</row>
    <row r="654" spans="1:105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</row>
    <row r="655" spans="1:105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</row>
    <row r="656" spans="1:105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</row>
    <row r="657" spans="1:105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</row>
    <row r="658" spans="1:105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</row>
    <row r="659" spans="1:105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</row>
    <row r="660" spans="1:105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</row>
    <row r="661" spans="1:105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</row>
    <row r="662" spans="1:105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</row>
    <row r="663" spans="1:105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</row>
    <row r="664" spans="1:105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</row>
    <row r="665" spans="1:105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</row>
    <row r="666" spans="1:105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</row>
    <row r="667" spans="1:105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</row>
    <row r="668" spans="1:105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</row>
    <row r="669" spans="1:105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</row>
    <row r="670" spans="1:105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</row>
    <row r="671" spans="1:105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</row>
    <row r="672" spans="1:105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</row>
    <row r="673" spans="1:105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</row>
    <row r="674" spans="1:105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</row>
    <row r="675" spans="1:105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</row>
    <row r="676" spans="1:105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</row>
    <row r="677" spans="1:105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</row>
    <row r="678" spans="1:105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</row>
    <row r="679" spans="1:105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</row>
    <row r="680" spans="1:105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</row>
    <row r="681" spans="1:105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</row>
    <row r="682" spans="1:105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</row>
    <row r="683" spans="1:105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</row>
    <row r="684" spans="1:105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</row>
    <row r="685" spans="1:105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</row>
    <row r="686" spans="1:105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</row>
    <row r="687" spans="1:105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</row>
    <row r="688" spans="1:105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</row>
    <row r="689" spans="1:105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</row>
    <row r="690" spans="1:105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</row>
    <row r="691" spans="1:105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</row>
    <row r="692" spans="1:105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</row>
    <row r="693" spans="1:105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</row>
    <row r="694" spans="1:105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</row>
    <row r="695" spans="1:105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</row>
    <row r="696" spans="1:105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</row>
    <row r="697" spans="1:105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</row>
    <row r="698" spans="1:105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</row>
    <row r="699" spans="1:105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</row>
    <row r="700" spans="1:105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</row>
    <row r="701" spans="1:105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</row>
    <row r="702" spans="1:105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</row>
    <row r="703" spans="1:105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</row>
    <row r="704" spans="1:105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</row>
    <row r="705" spans="1:105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</row>
    <row r="706" spans="1:105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</row>
    <row r="707" spans="1:105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</row>
    <row r="708" spans="1:105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</row>
    <row r="709" spans="1:105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</row>
    <row r="710" spans="1:105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</row>
    <row r="711" spans="1:105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</row>
    <row r="712" spans="1:105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</row>
    <row r="713" spans="1:105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</row>
    <row r="714" spans="1:105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</row>
    <row r="715" spans="1:105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</row>
    <row r="716" spans="1:105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</row>
    <row r="717" spans="1:105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</row>
    <row r="718" spans="1:105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</row>
    <row r="719" spans="1:105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</row>
    <row r="720" spans="1:105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</row>
    <row r="721" spans="1:105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</row>
    <row r="722" spans="1:105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</row>
    <row r="723" spans="1:105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</row>
    <row r="724" spans="1:105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</row>
    <row r="725" spans="1:105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</row>
    <row r="726" spans="1:105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</row>
    <row r="727" spans="1:105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</row>
    <row r="728" spans="1:105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</row>
    <row r="729" spans="1:105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</row>
    <row r="730" spans="1:105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</row>
    <row r="731" spans="1:105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</row>
    <row r="732" spans="1:105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</row>
    <row r="733" spans="1:105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</row>
    <row r="734" spans="1:105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</row>
    <row r="735" spans="1:105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</row>
    <row r="736" spans="1:105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</row>
    <row r="737" spans="1:105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</row>
    <row r="738" spans="1:105" ht="1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</row>
    <row r="739" spans="1:105" ht="1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</row>
    <row r="740" spans="1:105" ht="1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</row>
    <row r="741" spans="1:105" ht="1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</row>
    <row r="742" spans="1:105" ht="1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</row>
    <row r="743" spans="1:105" ht="1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</row>
    <row r="744" spans="1:105" ht="1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</row>
    <row r="745" spans="1:105" ht="1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</row>
    <row r="746" spans="1:105" ht="1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</row>
    <row r="747" spans="1:105" ht="1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</row>
    <row r="748" spans="1:105" ht="1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</row>
    <row r="749" spans="1:105" ht="1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</row>
    <row r="750" spans="1:105" ht="1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</row>
    <row r="751" spans="1:105" ht="1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</row>
    <row r="752" spans="1:105" ht="1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</row>
    <row r="753" spans="1:105" ht="1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</row>
    <row r="754" spans="1:105" ht="1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</row>
    <row r="755" spans="1:105" ht="1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</row>
    <row r="756" spans="1:105" ht="1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</row>
    <row r="757" spans="1:105" ht="1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</row>
    <row r="758" spans="1:105" ht="1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</row>
    <row r="759" spans="1:105" ht="1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</row>
    <row r="760" spans="1:105" ht="1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</row>
    <row r="761" spans="1:105" ht="1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</row>
    <row r="762" spans="1:105" ht="1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</row>
    <row r="763" spans="1:105" ht="1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</row>
    <row r="764" spans="1:105" ht="1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</row>
    <row r="765" spans="1:105" ht="1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</row>
    <row r="766" spans="1:105" ht="1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</row>
    <row r="767" spans="1:105" ht="1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</row>
    <row r="768" spans="1:105" ht="1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</row>
    <row r="769" spans="1:105" ht="1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</row>
    <row r="770" spans="1:105" ht="1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</row>
    <row r="771" spans="1:105" ht="1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</row>
    <row r="772" spans="1:105" ht="1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</row>
    <row r="773" spans="1:105" ht="1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</row>
    <row r="774" spans="1:105" ht="1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</row>
    <row r="775" spans="1:105" ht="1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</row>
    <row r="776" spans="1:105" ht="1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</row>
    <row r="777" spans="1:105" ht="1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</row>
    <row r="778" spans="1:105" ht="1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</row>
    <row r="779" spans="1:105" ht="1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</row>
    <row r="780" spans="1:105" ht="1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</row>
    <row r="781" spans="1:105" ht="1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</row>
    <row r="782" spans="1:105" ht="1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</row>
    <row r="783" spans="1:105" ht="1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</row>
    <row r="784" spans="1:105" ht="1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</row>
    <row r="785" spans="1:105" ht="1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</row>
    <row r="786" spans="1:105" ht="1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</row>
    <row r="787" spans="1:105" ht="1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</row>
    <row r="788" spans="1:105" ht="1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</row>
    <row r="789" spans="1:105" ht="1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</row>
    <row r="790" spans="1:105" ht="1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</row>
    <row r="791" spans="1:105" ht="1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</row>
    <row r="792" spans="1:105" ht="1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</row>
    <row r="793" spans="1:105" ht="1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</row>
    <row r="794" spans="1:105" ht="1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</row>
    <row r="795" spans="1:105" ht="1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</row>
    <row r="796" spans="1:105" ht="1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</row>
    <row r="797" spans="1:105" ht="1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</row>
    <row r="798" spans="1:105" ht="1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</row>
    <row r="799" spans="1:105" ht="1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</row>
    <row r="800" spans="1:105" ht="1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</row>
    <row r="801" spans="1:105" ht="1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</row>
    <row r="802" spans="1:105" ht="1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</row>
    <row r="803" spans="1:105" ht="1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</row>
    <row r="804" spans="1:105" ht="1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</row>
    <row r="805" spans="1:105" ht="1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</row>
    <row r="806" spans="1:105" ht="1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</row>
    <row r="807" spans="1:105" ht="1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</row>
    <row r="808" spans="1:105" ht="1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</row>
    <row r="809" spans="1:105" ht="1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</row>
    <row r="810" spans="1:105" ht="1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</row>
    <row r="811" spans="1:105" ht="1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</row>
    <row r="812" spans="1:105" ht="1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</row>
    <row r="813" spans="1:105" ht="1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</row>
    <row r="814" spans="1:105" ht="1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</row>
    <row r="815" spans="1:105" ht="1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</row>
    <row r="816" spans="1:105" ht="1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</row>
    <row r="817" spans="1:105" ht="1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</row>
    <row r="818" spans="1:105" ht="1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</row>
    <row r="819" spans="1:105" ht="1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</row>
    <row r="820" spans="1:105" ht="1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</row>
    <row r="821" spans="1:105" ht="1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</row>
    <row r="822" spans="1:105" ht="1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</row>
    <row r="823" spans="1:105" ht="1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</row>
    <row r="824" spans="1:105" ht="1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</row>
    <row r="825" spans="1:105" ht="1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</row>
    <row r="826" spans="1:105" ht="1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</row>
    <row r="827" spans="1:105" ht="1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</row>
    <row r="828" spans="1:105" ht="1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</row>
    <row r="829" spans="1:105" ht="1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</row>
    <row r="830" spans="1:105" ht="1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</row>
    <row r="831" spans="1:105" ht="1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</row>
    <row r="832" spans="1:105" ht="1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</row>
    <row r="833" spans="1:105" ht="1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</row>
    <row r="834" spans="1:105" ht="1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</row>
    <row r="835" spans="1:105" ht="1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</row>
    <row r="836" spans="1:105" ht="1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</row>
    <row r="837" spans="1:105" ht="1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</row>
    <row r="838" spans="1:105" ht="1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</row>
    <row r="839" spans="1:105" ht="1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</row>
    <row r="840" spans="1:105" ht="1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</row>
    <row r="841" spans="1:105" ht="1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</row>
    <row r="842" spans="1:105" ht="1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</row>
    <row r="843" spans="1:105" ht="1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</row>
    <row r="844" spans="1:105" ht="1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</row>
    <row r="845" spans="1:105" ht="1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</row>
    <row r="846" spans="1:105" ht="1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</row>
    <row r="847" spans="1:105" ht="1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</row>
    <row r="848" spans="1:105" ht="1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</row>
    <row r="849" spans="1:105" ht="1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</row>
    <row r="850" spans="1:105" ht="1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</row>
    <row r="851" spans="1:105" ht="1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</row>
    <row r="852" spans="1:105" ht="1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</row>
    <row r="853" spans="1:105" ht="1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</row>
    <row r="854" spans="1:105" ht="1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</row>
    <row r="855" spans="1:105" ht="1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</row>
    <row r="856" spans="1:105" ht="1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</row>
    <row r="857" spans="1:105" ht="1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</row>
    <row r="858" spans="1:105" ht="1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</row>
    <row r="859" spans="1:105" ht="1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</row>
    <row r="860" spans="1:105" ht="1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</row>
    <row r="861" spans="1:105" ht="1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</row>
    <row r="862" spans="1:105" ht="1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</row>
    <row r="863" spans="1:105" ht="1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</row>
    <row r="864" spans="1:105" ht="1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</row>
    <row r="865" spans="1:105" ht="1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</row>
    <row r="866" spans="1:105" ht="1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</row>
    <row r="867" spans="1:105" ht="1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</row>
    <row r="868" spans="1:105" ht="1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</row>
    <row r="869" spans="1:105" ht="1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</row>
    <row r="870" spans="1:105" ht="1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</row>
    <row r="871" spans="1:105" ht="1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</row>
    <row r="872" spans="1:105" ht="1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</row>
    <row r="873" spans="1:105" ht="1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</row>
    <row r="874" spans="1:105" ht="1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</row>
    <row r="875" spans="1:105" ht="1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</row>
    <row r="876" spans="1:105" ht="1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</row>
    <row r="877" spans="1:105" ht="1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</row>
    <row r="878" spans="1:105" ht="1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</row>
    <row r="879" spans="1:105" ht="1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</row>
    <row r="880" spans="1:105" ht="1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</row>
    <row r="881" spans="1:105" ht="1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</row>
    <row r="882" spans="1:105" ht="1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</row>
    <row r="883" spans="1:105" ht="1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</row>
    <row r="884" spans="1:105" ht="1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</row>
    <row r="885" spans="1:105" ht="1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</row>
    <row r="886" spans="1:105" ht="1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</row>
    <row r="887" spans="1:105" ht="1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</row>
    <row r="888" spans="1:105" ht="1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</row>
    <row r="889" spans="1:105" ht="1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</row>
    <row r="890" spans="1:105" ht="1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</row>
    <row r="891" spans="1:105" ht="1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</row>
    <row r="892" spans="1:105" ht="1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</row>
    <row r="893" spans="1:105" ht="1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</row>
    <row r="894" spans="1:105" ht="1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</row>
    <row r="895" spans="1:105" ht="1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</row>
    <row r="896" spans="1:105" ht="1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</row>
    <row r="897" spans="1:105" ht="1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</row>
    <row r="898" spans="1:105" ht="1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</row>
    <row r="899" spans="1:105" ht="1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</row>
    <row r="900" spans="1:105" ht="1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</row>
    <row r="901" spans="1:105" ht="1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</row>
    <row r="902" spans="1:105" ht="1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</row>
    <row r="903" spans="1:105" ht="1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</row>
    <row r="904" spans="1:105" ht="1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</row>
    <row r="905" spans="1:105" ht="1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</row>
    <row r="906" spans="1:105" ht="1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</row>
    <row r="907" spans="1:105" ht="1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</row>
    <row r="908" spans="1:105" ht="1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</row>
    <row r="909" spans="1:105" ht="1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</row>
    <row r="910" spans="1:105" ht="1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</row>
    <row r="911" spans="1:105" ht="1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</row>
    <row r="912" spans="1:105" ht="1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</row>
    <row r="913" spans="1:105" ht="1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</row>
    <row r="914" spans="1:105" ht="1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</row>
    <row r="915" spans="1:105" ht="1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</row>
    <row r="916" spans="1:105" ht="1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</row>
    <row r="917" spans="1:105" ht="1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</row>
    <row r="918" spans="1:105" ht="1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</row>
    <row r="919" spans="1:105" ht="1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</row>
    <row r="920" spans="1:105" ht="1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</row>
    <row r="921" spans="1:105" ht="1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</row>
    <row r="922" spans="1:105" ht="1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</row>
    <row r="923" spans="1:105" ht="1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</row>
    <row r="924" spans="1:105" ht="1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</row>
    <row r="925" spans="1:105" ht="1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</row>
    <row r="926" spans="1:105" ht="1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</row>
    <row r="927" spans="1:105" ht="1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</row>
    <row r="928" spans="1:105" ht="1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</row>
    <row r="929" spans="1:105" ht="1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</row>
    <row r="930" spans="1:105" ht="1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</row>
    <row r="931" spans="1:105" ht="1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</row>
    <row r="932" spans="1:105" ht="1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</row>
    <row r="933" spans="1:105" ht="1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</row>
    <row r="934" spans="1:105" ht="1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</row>
    <row r="935" spans="1:105" ht="1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</row>
    <row r="936" spans="1:105" ht="1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</row>
    <row r="937" spans="1:105" ht="1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</row>
    <row r="938" spans="1:105" ht="1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</row>
    <row r="939" spans="1:105" ht="1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</row>
    <row r="940" spans="1:105" ht="1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</row>
    <row r="941" spans="1:105" ht="1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</row>
    <row r="942" spans="1:105" ht="1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</row>
    <row r="943" spans="1:105" ht="1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</row>
    <row r="944" spans="1:105" ht="1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</row>
    <row r="945" spans="1:105" ht="1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</row>
    <row r="946" spans="1:105" ht="1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</row>
    <row r="947" spans="1:105" ht="1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</row>
    <row r="948" spans="1:105" ht="1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</row>
    <row r="949" spans="1:105" ht="1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</row>
    <row r="950" spans="1:105" ht="1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</row>
    <row r="951" spans="1:105" ht="1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</row>
    <row r="952" spans="1:105" ht="1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</row>
    <row r="953" spans="1:105" ht="1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</row>
    <row r="954" spans="1:105" ht="1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</row>
    <row r="955" spans="1:105" ht="1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</row>
    <row r="956" spans="1:105" ht="1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</row>
    <row r="957" spans="1:105" ht="1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</row>
    <row r="958" spans="1:105" ht="1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</row>
    <row r="959" spans="1:105" ht="1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</row>
    <row r="960" spans="1:105" ht="1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</row>
    <row r="961" spans="1:105" ht="1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</row>
    <row r="962" spans="1:105" ht="1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</row>
    <row r="963" spans="1:105" ht="1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</row>
    <row r="964" spans="1:105" ht="1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</row>
    <row r="965" spans="1:105" ht="1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</row>
    <row r="966" spans="1:105" ht="1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</row>
    <row r="967" spans="1:105" ht="1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</row>
    <row r="968" spans="1:105" ht="1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</row>
    <row r="969" spans="1:105" ht="1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</row>
    <row r="970" spans="1:105" ht="1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</row>
    <row r="971" spans="1:105" ht="1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</row>
    <row r="972" spans="1:105" ht="1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</row>
    <row r="973" spans="1:105" ht="1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</row>
    <row r="974" spans="1:105" ht="1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</row>
    <row r="975" spans="1:105" ht="1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</row>
    <row r="976" spans="1:105" ht="1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</row>
    <row r="977" spans="1:105" ht="1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</row>
    <row r="978" spans="1:105" ht="1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</row>
    <row r="979" spans="1:105" ht="1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</row>
    <row r="980" spans="1:105" ht="1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</row>
    <row r="981" spans="1:105" ht="1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</row>
    <row r="982" spans="1:105" ht="1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</row>
    <row r="983" spans="1:105" ht="1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</row>
    <row r="984" spans="1:105" ht="1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</row>
    <row r="985" spans="1:105" ht="1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</row>
    <row r="986" spans="1:105" ht="1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</row>
    <row r="987" spans="1:105" ht="1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</row>
    <row r="988" spans="1:105" ht="1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</row>
    <row r="989" spans="1:105" ht="1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</row>
    <row r="990" spans="1:105" ht="1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</row>
    <row r="991" spans="1:105" ht="1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</row>
    <row r="992" spans="1:105" ht="1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</row>
    <row r="993" spans="1:105" ht="1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</row>
    <row r="994" spans="1:105" ht="1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</row>
    <row r="995" spans="1:105" ht="1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</row>
    <row r="996" spans="1:105" ht="1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</row>
    <row r="997" spans="1:105" ht="1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</row>
    <row r="998" spans="1:105" ht="1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</row>
    <row r="999" spans="1:105" ht="1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</row>
    <row r="1000" spans="1:105" ht="1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</row>
  </sheetData>
  <mergeCells count="340">
    <mergeCell ref="A21:D21"/>
    <mergeCell ref="E21:J21"/>
    <mergeCell ref="K21:P21"/>
    <mergeCell ref="Q21:V21"/>
    <mergeCell ref="W21:AB21"/>
    <mergeCell ref="AC21:AH21"/>
    <mergeCell ref="AJ21:AM21"/>
    <mergeCell ref="AN21:AS21"/>
    <mergeCell ref="AT21:AY21"/>
    <mergeCell ref="AZ21:BE21"/>
    <mergeCell ref="BF21:BK21"/>
    <mergeCell ref="BL21:BQ21"/>
    <mergeCell ref="BS21:BV21"/>
    <mergeCell ref="BW21:CB21"/>
    <mergeCell ref="CC21:CH21"/>
    <mergeCell ref="CI21:CN21"/>
    <mergeCell ref="CO21:CT21"/>
    <mergeCell ref="CU21:CZ21"/>
    <mergeCell ref="A20:D20"/>
    <mergeCell ref="E20:J20"/>
    <mergeCell ref="K20:P20"/>
    <mergeCell ref="Q20:V20"/>
    <mergeCell ref="W20:AB20"/>
    <mergeCell ref="AC20:AH20"/>
    <mergeCell ref="AJ20:AM20"/>
    <mergeCell ref="CU20:CZ20"/>
    <mergeCell ref="A19:D19"/>
    <mergeCell ref="E19:J19"/>
    <mergeCell ref="K19:P19"/>
    <mergeCell ref="Q19:V19"/>
    <mergeCell ref="W19:AB19"/>
    <mergeCell ref="AC19:AH19"/>
    <mergeCell ref="AJ19:AM19"/>
    <mergeCell ref="AN20:AS20"/>
    <mergeCell ref="AT20:AY20"/>
    <mergeCell ref="AZ20:BE20"/>
    <mergeCell ref="BF20:BK20"/>
    <mergeCell ref="BL20:BQ20"/>
    <mergeCell ref="BS20:BV20"/>
    <mergeCell ref="BW20:CB20"/>
    <mergeCell ref="CC20:CH20"/>
    <mergeCell ref="CI20:CN20"/>
    <mergeCell ref="CO20:CT20"/>
    <mergeCell ref="AN19:AS19"/>
    <mergeCell ref="AT19:AY19"/>
    <mergeCell ref="AZ19:BE19"/>
    <mergeCell ref="BF19:BK19"/>
    <mergeCell ref="BL19:BQ19"/>
    <mergeCell ref="BS19:BV19"/>
    <mergeCell ref="BW19:CB19"/>
    <mergeCell ref="CC19:CH19"/>
    <mergeCell ref="CI19:CN19"/>
    <mergeCell ref="CO19:CT19"/>
    <mergeCell ref="CU19:CZ19"/>
    <mergeCell ref="A18:D18"/>
    <mergeCell ref="E18:J18"/>
    <mergeCell ref="K18:P18"/>
    <mergeCell ref="Q18:V18"/>
    <mergeCell ref="W18:AB18"/>
    <mergeCell ref="AC18:AH18"/>
    <mergeCell ref="AJ18:AM18"/>
    <mergeCell ref="A14:D14"/>
    <mergeCell ref="E14:J14"/>
    <mergeCell ref="K14:P14"/>
    <mergeCell ref="Q14:V14"/>
    <mergeCell ref="W14:AB14"/>
    <mergeCell ref="AC14:AH14"/>
    <mergeCell ref="AJ14:AM14"/>
    <mergeCell ref="AN18:AS18"/>
    <mergeCell ref="AT18:AY18"/>
    <mergeCell ref="AZ18:BE18"/>
    <mergeCell ref="BF18:BK18"/>
    <mergeCell ref="BL18:BQ18"/>
    <mergeCell ref="BS18:BV18"/>
    <mergeCell ref="BW18:CB18"/>
    <mergeCell ref="CC18:CH18"/>
    <mergeCell ref="CI18:CN18"/>
    <mergeCell ref="CO18:CT18"/>
    <mergeCell ref="CU18:CZ18"/>
    <mergeCell ref="CI14:CN14"/>
    <mergeCell ref="CO14:CT14"/>
    <mergeCell ref="CU14:CZ14"/>
    <mergeCell ref="AJ10:AM10"/>
    <mergeCell ref="A13:D13"/>
    <mergeCell ref="E13:J13"/>
    <mergeCell ref="K13:P13"/>
    <mergeCell ref="Q13:V13"/>
    <mergeCell ref="W13:AB13"/>
    <mergeCell ref="AC13:AH13"/>
    <mergeCell ref="AN14:AS14"/>
    <mergeCell ref="AT14:AY14"/>
    <mergeCell ref="AZ14:BE14"/>
    <mergeCell ref="BF14:BK14"/>
    <mergeCell ref="BL14:BQ14"/>
    <mergeCell ref="BS14:BV14"/>
    <mergeCell ref="BW14:CB14"/>
    <mergeCell ref="CC14:CH14"/>
    <mergeCell ref="AJ13:AM13"/>
    <mergeCell ref="AN13:AS13"/>
    <mergeCell ref="AT13:AY13"/>
    <mergeCell ref="AZ13:BE13"/>
    <mergeCell ref="BF13:BK13"/>
    <mergeCell ref="BL13:BQ13"/>
    <mergeCell ref="BS13:BV13"/>
    <mergeCell ref="BW13:CB13"/>
    <mergeCell ref="CC13:CH13"/>
    <mergeCell ref="CI13:CN13"/>
    <mergeCell ref="CO13:CT13"/>
    <mergeCell ref="CU13:CZ13"/>
    <mergeCell ref="BS11:CZ11"/>
    <mergeCell ref="BW10:CB10"/>
    <mergeCell ref="CC10:CH10"/>
    <mergeCell ref="CI10:CN10"/>
    <mergeCell ref="CO10:CT10"/>
    <mergeCell ref="CU10:CZ10"/>
    <mergeCell ref="AN10:AS10"/>
    <mergeCell ref="AT10:AY10"/>
    <mergeCell ref="AZ10:BE10"/>
    <mergeCell ref="BF10:BK10"/>
    <mergeCell ref="BL10:BQ10"/>
    <mergeCell ref="BS10:BV10"/>
    <mergeCell ref="AJ11:BQ11"/>
    <mergeCell ref="R5:Y5"/>
    <mergeCell ref="Z5:AH5"/>
    <mergeCell ref="R6:AH6"/>
    <mergeCell ref="BA6:BQ6"/>
    <mergeCell ref="CJ6:CZ6"/>
    <mergeCell ref="R7:AH7"/>
    <mergeCell ref="BA7:BQ7"/>
    <mergeCell ref="AN9:AS9"/>
    <mergeCell ref="AT9:AY9"/>
    <mergeCell ref="AZ9:BE9"/>
    <mergeCell ref="BF9:BK9"/>
    <mergeCell ref="BS9:BV9"/>
    <mergeCell ref="BW9:CB9"/>
    <mergeCell ref="CC9:CH9"/>
    <mergeCell ref="CI9:CN9"/>
    <mergeCell ref="CO9:CT9"/>
    <mergeCell ref="CU9:CZ9"/>
    <mergeCell ref="AJ6:AZ6"/>
    <mergeCell ref="AJ7:AZ7"/>
    <mergeCell ref="A8:AH8"/>
    <mergeCell ref="AJ8:BQ8"/>
    <mergeCell ref="E9:J9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A9:D9"/>
    <mergeCell ref="E10:J10"/>
    <mergeCell ref="K10:P10"/>
    <mergeCell ref="Q10:V10"/>
    <mergeCell ref="W10:AB10"/>
    <mergeCell ref="AC10:AH10"/>
    <mergeCell ref="A11:AH11"/>
    <mergeCell ref="A10:D10"/>
    <mergeCell ref="A12:D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K9:P9"/>
    <mergeCell ref="AC9:AH9"/>
    <mergeCell ref="AJ9:AM9"/>
    <mergeCell ref="BL9:BQ9"/>
    <mergeCell ref="CJ7:CZ7"/>
    <mergeCell ref="BS6:CI6"/>
    <mergeCell ref="BS7:CI7"/>
    <mergeCell ref="BS8:CZ8"/>
    <mergeCell ref="A1:I1"/>
    <mergeCell ref="J1:AH1"/>
    <mergeCell ref="AJ1:AR1"/>
    <mergeCell ref="AS1:BQ1"/>
    <mergeCell ref="BS1:CA1"/>
    <mergeCell ref="CB1:CZ1"/>
    <mergeCell ref="A2:I2"/>
    <mergeCell ref="L2:AH2"/>
    <mergeCell ref="AJ2:AR2"/>
    <mergeCell ref="AU2:BQ2"/>
    <mergeCell ref="BS2:CA2"/>
    <mergeCell ref="CD2:CZ2"/>
    <mergeCell ref="Q9:V9"/>
    <mergeCell ref="W9:AB9"/>
    <mergeCell ref="A4:I5"/>
    <mergeCell ref="J4:Q5"/>
    <mergeCell ref="R4:Y4"/>
    <mergeCell ref="Z4:AH4"/>
    <mergeCell ref="AJ4:AR5"/>
    <mergeCell ref="AS4:AZ5"/>
    <mergeCell ref="BA4:BH4"/>
    <mergeCell ref="BA5:BH5"/>
    <mergeCell ref="A3:I3"/>
    <mergeCell ref="J3:AH3"/>
    <mergeCell ref="AJ3:AR3"/>
    <mergeCell ref="AS3:BQ3"/>
    <mergeCell ref="BS3:CA3"/>
    <mergeCell ref="CB3:CZ3"/>
    <mergeCell ref="CJ4:CQ4"/>
    <mergeCell ref="CJ5:CQ5"/>
    <mergeCell ref="BI4:BQ4"/>
    <mergeCell ref="BS4:CA5"/>
    <mergeCell ref="CB4:CI5"/>
    <mergeCell ref="CR4:CZ4"/>
    <mergeCell ref="BI5:BQ5"/>
    <mergeCell ref="CR5:CZ5"/>
    <mergeCell ref="A25:D25"/>
    <mergeCell ref="E25:J25"/>
    <mergeCell ref="K25:P25"/>
    <mergeCell ref="Q25:V25"/>
    <mergeCell ref="W25:AB25"/>
    <mergeCell ref="AC25:AH25"/>
    <mergeCell ref="AJ25:AM25"/>
    <mergeCell ref="AN25:AS25"/>
    <mergeCell ref="AT25:AY25"/>
    <mergeCell ref="AZ25:BE25"/>
    <mergeCell ref="BF25:BK25"/>
    <mergeCell ref="BL25:BQ25"/>
    <mergeCell ref="BS25:BV25"/>
    <mergeCell ref="BW25:CB25"/>
    <mergeCell ref="CC25:CH25"/>
    <mergeCell ref="CI25:CN25"/>
    <mergeCell ref="CO25:CT25"/>
    <mergeCell ref="CU25:CZ25"/>
    <mergeCell ref="A17:D17"/>
    <mergeCell ref="E17:J17"/>
    <mergeCell ref="K17:P17"/>
    <mergeCell ref="Q17:V17"/>
    <mergeCell ref="W17:AB17"/>
    <mergeCell ref="AC17:AH17"/>
    <mergeCell ref="AJ17:AM17"/>
    <mergeCell ref="CU17:CZ17"/>
    <mergeCell ref="A16:D16"/>
    <mergeCell ref="E16:J16"/>
    <mergeCell ref="K16:P16"/>
    <mergeCell ref="Q16:V16"/>
    <mergeCell ref="W16:AB16"/>
    <mergeCell ref="AC16:AH16"/>
    <mergeCell ref="AJ16:AM16"/>
    <mergeCell ref="AN17:AS17"/>
    <mergeCell ref="AT17:AY17"/>
    <mergeCell ref="AZ17:BE17"/>
    <mergeCell ref="BF17:BK17"/>
    <mergeCell ref="BL17:BQ17"/>
    <mergeCell ref="BS17:BV17"/>
    <mergeCell ref="BW17:CB17"/>
    <mergeCell ref="CC17:CH17"/>
    <mergeCell ref="CI17:CN17"/>
    <mergeCell ref="CO17:CT17"/>
    <mergeCell ref="AN16:AS16"/>
    <mergeCell ref="AT16:AY16"/>
    <mergeCell ref="AZ16:BE16"/>
    <mergeCell ref="BF16:BK16"/>
    <mergeCell ref="BL16:BQ16"/>
    <mergeCell ref="BS16:BV16"/>
    <mergeCell ref="BW16:CB16"/>
    <mergeCell ref="CC16:CH16"/>
    <mergeCell ref="CI16:CN16"/>
    <mergeCell ref="CO16:CT16"/>
    <mergeCell ref="CU16:CZ16"/>
    <mergeCell ref="A15:D15"/>
    <mergeCell ref="E15:J15"/>
    <mergeCell ref="K15:P15"/>
    <mergeCell ref="Q15:V15"/>
    <mergeCell ref="W15:AB15"/>
    <mergeCell ref="AC15:AH15"/>
    <mergeCell ref="AJ15:AM15"/>
    <mergeCell ref="CU15:CZ15"/>
    <mergeCell ref="A24:D24"/>
    <mergeCell ref="E24:J24"/>
    <mergeCell ref="K24:P24"/>
    <mergeCell ref="Q24:V24"/>
    <mergeCell ref="W24:AB24"/>
    <mergeCell ref="AC24:AH24"/>
    <mergeCell ref="AJ24:AM24"/>
    <mergeCell ref="AN15:AS15"/>
    <mergeCell ref="AT15:AY15"/>
    <mergeCell ref="AZ15:BE15"/>
    <mergeCell ref="BF15:BK15"/>
    <mergeCell ref="BL15:BQ15"/>
    <mergeCell ref="BS15:BV15"/>
    <mergeCell ref="BW15:CB15"/>
    <mergeCell ref="CC15:CH15"/>
    <mergeCell ref="CI15:CN15"/>
    <mergeCell ref="CO15:CT15"/>
    <mergeCell ref="AN24:AS24"/>
    <mergeCell ref="AT24:AY24"/>
    <mergeCell ref="AZ24:BE24"/>
    <mergeCell ref="BF24:BK24"/>
    <mergeCell ref="BL24:BQ24"/>
    <mergeCell ref="BS24:BV24"/>
    <mergeCell ref="BW24:CB24"/>
    <mergeCell ref="CC24:CH24"/>
    <mergeCell ref="CI24:CN24"/>
    <mergeCell ref="CO24:CT24"/>
    <mergeCell ref="CU24:CZ24"/>
    <mergeCell ref="A23:D23"/>
    <mergeCell ref="E23:J23"/>
    <mergeCell ref="K23:P23"/>
    <mergeCell ref="Q23:V23"/>
    <mergeCell ref="W23:AB23"/>
    <mergeCell ref="AC23:AH23"/>
    <mergeCell ref="AJ23:AM23"/>
    <mergeCell ref="CU23:CZ23"/>
    <mergeCell ref="A22:D22"/>
    <mergeCell ref="E22:J22"/>
    <mergeCell ref="K22:P22"/>
    <mergeCell ref="Q22:V22"/>
    <mergeCell ref="W22:AB22"/>
    <mergeCell ref="AC22:AH22"/>
    <mergeCell ref="AJ22:AM22"/>
    <mergeCell ref="AN23:AS23"/>
    <mergeCell ref="AT23:AY23"/>
    <mergeCell ref="AZ23:BE23"/>
    <mergeCell ref="BF23:BK23"/>
    <mergeCell ref="BL23:BQ23"/>
    <mergeCell ref="BS23:BV23"/>
    <mergeCell ref="BW23:CB23"/>
    <mergeCell ref="CC23:CH23"/>
    <mergeCell ref="CI23:CN23"/>
    <mergeCell ref="CO23:CT23"/>
    <mergeCell ref="AN22:AS22"/>
    <mergeCell ref="AT22:AY22"/>
    <mergeCell ref="AZ22:BE22"/>
    <mergeCell ref="BF22:BK22"/>
    <mergeCell ref="BL22:BQ22"/>
    <mergeCell ref="BS22:BV22"/>
    <mergeCell ref="BW22:CB22"/>
    <mergeCell ref="CC22:CH22"/>
    <mergeCell ref="CI22:CN22"/>
    <mergeCell ref="CO22:CT22"/>
    <mergeCell ref="CU22:CZ22"/>
  </mergeCells>
  <conditionalFormatting sqref="R7">
    <cfRule type="containsBlanks" dxfId="26" priority="1">
      <formula>LEN(TRIM(R7))=0</formula>
    </cfRule>
  </conditionalFormatting>
  <conditionalFormatting sqref="K13:AH24">
    <cfRule type="cellIs" dxfId="25" priority="2" operator="equal">
      <formula>0</formula>
    </cfRule>
  </conditionalFormatting>
  <conditionalFormatting sqref="E13:J24">
    <cfRule type="cellIs" dxfId="24" priority="3" operator="equal">
      <formula>0</formula>
    </cfRule>
  </conditionalFormatting>
  <conditionalFormatting sqref="R6">
    <cfRule type="containsBlanks" dxfId="23" priority="4">
      <formula>LEN(TRIM(R6))=0</formula>
    </cfRule>
  </conditionalFormatting>
  <conditionalFormatting sqref="J4 L2 R4:R5 Z4:Z5">
    <cfRule type="containsBlanks" dxfId="22" priority="5">
      <formula>LEN(TRIM(J4))=0</formula>
    </cfRule>
  </conditionalFormatting>
  <conditionalFormatting sqref="J3">
    <cfRule type="containsBlanks" dxfId="21" priority="6">
      <formula>LEN(TRIM(J3))=0</formula>
    </cfRule>
  </conditionalFormatting>
  <conditionalFormatting sqref="E10:J10">
    <cfRule type="cellIs" dxfId="20" priority="7" operator="equal">
      <formula>0</formula>
    </cfRule>
  </conditionalFormatting>
  <conditionalFormatting sqref="K10:AH10">
    <cfRule type="cellIs" dxfId="19" priority="8" operator="equal">
      <formula>0</formula>
    </cfRule>
  </conditionalFormatting>
  <conditionalFormatting sqref="AU2">
    <cfRule type="containsBlanks" dxfId="18" priority="9">
      <formula>LEN(TRIM(AU2))=0</formula>
    </cfRule>
  </conditionalFormatting>
  <conditionalFormatting sqref="CD2">
    <cfRule type="containsBlanks" dxfId="17" priority="10">
      <formula>LEN(TRIM(CD2))=0</formula>
    </cfRule>
  </conditionalFormatting>
  <conditionalFormatting sqref="AS3">
    <cfRule type="containsBlanks" dxfId="16" priority="18">
      <formula>LEN(TRIM(AS3))=0</formula>
    </cfRule>
  </conditionalFormatting>
  <conditionalFormatting sqref="CB3">
    <cfRule type="containsBlanks" dxfId="15" priority="19">
      <formula>LEN(TRIM(CB3))=0</formula>
    </cfRule>
  </conditionalFormatting>
  <conditionalFormatting sqref="AN10:AS10">
    <cfRule type="cellIs" dxfId="14" priority="27" operator="equal">
      <formula>0</formula>
    </cfRule>
  </conditionalFormatting>
  <conditionalFormatting sqref="AT10:BQ10">
    <cfRule type="cellIs" dxfId="13" priority="28" operator="equal">
      <formula>0</formula>
    </cfRule>
  </conditionalFormatting>
  <conditionalFormatting sqref="BW10:CB10">
    <cfRule type="cellIs" dxfId="12" priority="29" operator="equal">
      <formula>0</formula>
    </cfRule>
  </conditionalFormatting>
  <conditionalFormatting sqref="CC10:CZ10">
    <cfRule type="cellIs" dxfId="11" priority="30" operator="equal">
      <formula>0</formula>
    </cfRule>
  </conditionalFormatting>
  <conditionalFormatting sqref="AN13:AS24">
    <cfRule type="cellIs" dxfId="10" priority="45" operator="equal">
      <formula>0</formula>
    </cfRule>
  </conditionalFormatting>
  <conditionalFormatting sqref="AT13:BQ24">
    <cfRule type="cellIs" dxfId="9" priority="46" operator="equal">
      <formula>0</formula>
    </cfRule>
  </conditionalFormatting>
  <conditionalFormatting sqref="BW13:CZ24">
    <cfRule type="cellIs" dxfId="8" priority="47" operator="equal">
      <formula>0</formula>
    </cfRule>
  </conditionalFormatting>
  <conditionalFormatting sqref="AS4">
    <cfRule type="containsBlanks" dxfId="7" priority="55">
      <formula>LEN(TRIM(AS4))=0</formula>
    </cfRule>
  </conditionalFormatting>
  <conditionalFormatting sqref="BA4:BA5 BI4:BI5">
    <cfRule type="containsBlanks" dxfId="6" priority="56">
      <formula>LEN(TRIM(BA4))=0</formula>
    </cfRule>
  </conditionalFormatting>
  <conditionalFormatting sqref="CB4">
    <cfRule type="containsBlanks" dxfId="5" priority="57">
      <formula>LEN(TRIM(CB4))=0</formula>
    </cfRule>
  </conditionalFormatting>
  <conditionalFormatting sqref="CJ4:CJ5 CR4:CR5">
    <cfRule type="containsBlanks" dxfId="4" priority="65">
      <formula>LEN(TRIM(CJ4))=0</formula>
    </cfRule>
  </conditionalFormatting>
  <conditionalFormatting sqref="BA6">
    <cfRule type="containsBlanks" dxfId="3" priority="73">
      <formula>LEN(TRIM(BA6))=0</formula>
    </cfRule>
  </conditionalFormatting>
  <conditionalFormatting sqref="CJ6">
    <cfRule type="containsBlanks" dxfId="2" priority="74">
      <formula>LEN(TRIM(CJ6))=0</formula>
    </cfRule>
  </conditionalFormatting>
  <conditionalFormatting sqref="BA7">
    <cfRule type="containsBlanks" dxfId="1" priority="82">
      <formula>LEN(TRIM(BA7))=0</formula>
    </cfRule>
  </conditionalFormatting>
  <conditionalFormatting sqref="CJ7">
    <cfRule type="containsBlanks" dxfId="0" priority="83">
      <formula>LEN(TRIM(CJ7))=0</formula>
    </cfRule>
  </conditionalFormatting>
  <dataValidations count="2">
    <dataValidation type="list" allowBlank="1" showErrorMessage="1" sqref="L2 AU2 CD2">
      <formula1>"Institución de crédito,Títulos y valores,Arrendamiento Financiero"</formula1>
    </dataValidation>
    <dataValidation type="decimal" operator="greaterThanOrEqual" allowBlank="1" showErrorMessage="1" sqref="J4 AS4 CB4 R6:R7 BA6:BA7 CJ6:CJ7 E10 K10 Q10 W10 AC10 AN10 AT10 AZ10 BF10 BL10 BW10 CC10 CI10 CO10 CU10 E13:E24 K13:K24 Q13:Q24 W13:W24 AC13:AC24 AN13:AN24 AT13:AT24 AZ13:AZ24 BF13:BF24 BL13:BL24 BW13:BW24 CC13:CC24 CI13:CI24 CO13:CO24 CU13:CU24">
      <formula1>0</formula1>
    </dataValidation>
  </dataValidations>
  <pageMargins left="0.70866141732283472" right="0.70866141732283472" top="0.74803149606299213" bottom="0.74803149606299213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F9-EDP</vt:lpstr>
      <vt:lpstr>F9-IDP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Rameño Martha Elena</dc:creator>
  <cp:lastModifiedBy>Martínez Rameño Martha Elena</cp:lastModifiedBy>
  <dcterms:created xsi:type="dcterms:W3CDTF">2025-10-31T17:44:45Z</dcterms:created>
  <dcterms:modified xsi:type="dcterms:W3CDTF">2025-10-31T17:44:45Z</dcterms:modified>
</cp:coreProperties>
</file>