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6" i="3" l="1"/>
  <c r="BD17" i="3"/>
  <c r="BD12" i="3"/>
  <c r="AI16" i="3"/>
  <c r="N13" i="3"/>
  <c r="N15" i="3"/>
  <c r="BD16" i="3"/>
  <c r="AW11" i="3"/>
  <c r="N17" i="3"/>
  <c r="AW13" i="3"/>
  <c r="AB17" i="3"/>
  <c r="BD15" i="3"/>
  <c r="N16" i="3"/>
  <c r="N11" i="3"/>
  <c r="AW12" i="3"/>
  <c r="AB16" i="3"/>
  <c r="U13" i="3"/>
  <c r="AB13" i="3"/>
  <c r="AI13" i="3"/>
  <c r="U17" i="3"/>
  <c r="N12" i="3"/>
  <c r="U12" i="3"/>
  <c r="AW15" i="3"/>
  <c r="AI12" i="3"/>
  <c r="AW17" i="3"/>
  <c r="AW16" i="3"/>
  <c r="U15" i="3"/>
  <c r="AB15" i="3"/>
  <c r="BD11" i="3"/>
  <c r="AI15" i="3"/>
  <c r="BD13" i="3"/>
  <c r="AI17" i="3"/>
  <c r="AB12" i="3"/>
  <c r="BF19" i="5"/>
  <c r="AZ19" i="5"/>
  <c r="BL19" i="5"/>
  <c r="AC19" i="5"/>
  <c r="AC25" i="2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B10" i="3"/>
  <c r="AP17" i="3"/>
  <c r="AP13" i="3"/>
  <c r="U14" i="3"/>
  <c r="U10" i="3"/>
  <c r="AI10" i="3"/>
  <c r="AP15" i="3"/>
  <c r="N14" i="3"/>
  <c r="AP12" i="3"/>
  <c r="AI14" i="3"/>
  <c r="AW10" i="3"/>
  <c r="U19" i="3"/>
  <c r="BD10" i="3"/>
  <c r="BD19" i="3" s="1"/>
  <c r="AB14" i="3"/>
  <c r="AP11" i="3"/>
  <c r="N10" i="3"/>
  <c r="AW14" i="3"/>
  <c r="AP16" i="3"/>
  <c r="AN19" i="5"/>
  <c r="AI19" i="3" l="1"/>
  <c r="AB19" i="3"/>
  <c r="AW19" i="3"/>
  <c r="AP10" i="3"/>
  <c r="N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<sst xmlns="http://schemas.openxmlformats.org/spreadsheetml/2006/main" count="505" uniqueCount="100">
  <si>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</si>
  <si>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</si>
  <si>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</si>
  <si>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</si>
  <si>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</si>
  <si>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</si>
  <si>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</si>
  <si>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</si>
  <si>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</si>
  <si>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</si>
  <si>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</si>
  <si>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</si>
  <si>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</si>
  <si>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</si>
  <si>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</si>
  <si>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</si>
  <si>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</si>
  <si>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</si>
  <si>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</si>
  <si>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</si>
  <si>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</si>
  <si>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</si>
  <si>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</si>
  <si>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</si>
  <si>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</si>
  <si>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</si>
  <si>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</si>
  <si>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</si>
  <si>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</si>
  <si>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</si>
  <si>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</si>
  <si>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</si>
  <si>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</si>
  <si>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</si>
  <si>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</si>
  <si>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</si>
  <si>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</si>
  <si>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</si>
  <si>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</si>
  <si>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</si>
  <si>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</si>
  <si>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</si>
  <si>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</si>
  <si>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</si>
  <si>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</si>
  <si>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</si>
  <si>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</si>
  <si>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</si>
  <si>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</si>
  <si>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</si>
  <si>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</si>
  <si>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</si>
  <si>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</si>
  <si>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</si>
  <si>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</si>
  <si>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</si>
  <si>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</si>
  <si>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</si>
  <si>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</si>
  <si>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</si>
  <si>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</si>
  <si>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</si>
  <si>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</si>
  <si>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</si>
  <si>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</si>
  <si>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</si>
  <si>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</si>
  <si>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</si>
  <si>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</si>
  <si>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</si>
  <si>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</si>
  <si>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</si>
  <si>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</si>
  <si>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</si>
  <si>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</si>
  <si>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</si>
  <si>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</si>
  <si>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</si>
  <si>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</si>
  <si>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</si>
  <si>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</si>
  <si>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</si>
  <si>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</si>
  <si>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</si>
  <si>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</si>
  <si>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</si>
  <si>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</si>
  <si>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</si>
  <si>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</si>
  <si>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MARZO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</si>
  <si>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</si>
  <si>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</si>
  <si>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</si>
  <si>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</si>
  <si>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</si>
  <si>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</si>
  <si>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ASEJ2023-03-18-05-2023-1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</si>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</sst>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85</v>
      </c>
      <c r="O5" s="67"/>
      <c r="P5" s="67"/>
      <c r="Q5" s="67"/>
      <c r="R5" s="67"/>
      <c r="S5" s="67"/>
      <c r="T5" s="67"/>
      <c r="U5" s="67" t="s">
        <v>61</v>
      </c>
      <c r="V5" s="67"/>
      <c r="W5" s="67"/>
      <c r="X5" s="67"/>
      <c r="Y5" s="67"/>
      <c r="Z5" s="67"/>
      <c r="AA5" s="67"/>
      <c r="AB5" s="67" t="s">
        <v>62</v>
      </c>
      <c r="AC5" s="67"/>
      <c r="AD5" s="67"/>
      <c r="AE5" s="67"/>
      <c r="AF5" s="67"/>
      <c r="AG5" s="67"/>
      <c r="AH5" s="67"/>
      <c r="AI5" s="67" t="s">
        <v>63</v>
      </c>
      <c r="AJ5" s="67"/>
      <c r="AK5" s="67"/>
      <c r="AL5" s="67"/>
      <c r="AM5" s="67"/>
      <c r="AN5" s="67"/>
      <c r="AO5" s="67"/>
      <c r="AP5" s="67" t="s">
        <v>64</v>
      </c>
      <c r="AQ5" s="67"/>
      <c r="AR5" s="67"/>
      <c r="AS5" s="67"/>
      <c r="AT5" s="67"/>
      <c r="AU5" s="67"/>
      <c r="AV5" s="67"/>
      <c r="AW5" s="67" t="s">
        <v>65</v>
      </c>
      <c r="AX5" s="67"/>
      <c r="AY5" s="67"/>
      <c r="AZ5" s="67"/>
      <c r="BA5" s="67"/>
      <c r="BB5" s="67"/>
      <c r="BC5" s="67"/>
      <c r="BD5" s="67" t="s">
        <v>66</v>
      </c>
      <c r="BE5" s="67"/>
      <c r="BF5" s="67"/>
      <c r="BG5" s="67"/>
      <c r="BH5" s="67"/>
      <c r="BI5" s="67"/>
      <c r="BJ5" s="67"/>
    </row>
    <row r="6" spans="1:69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139058962.64999998</v>
      </c>
      <c r="O10" s="75"/>
      <c r="P10" s="75"/>
      <c r="Q10" s="75"/>
      <c r="R10" s="75"/>
      <c r="S10" s="75"/>
      <c r="T10" s="75"/>
      <c r="U10" s="75">
        <f>SUM(U11:AA13)</f>
        <v>705979578.01999998</v>
      </c>
      <c r="V10" s="75"/>
      <c r="W10" s="75"/>
      <c r="X10" s="75"/>
      <c r="Y10" s="75"/>
      <c r="Z10" s="75"/>
      <c r="AA10" s="75"/>
      <c r="AB10" s="75">
        <f>SUM(AB11:AH13)</f>
        <v>754606469.29999995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90432071.370000005</v>
      </c>
      <c r="AQ10" s="75"/>
      <c r="AR10" s="75"/>
      <c r="AS10" s="75"/>
      <c r="AT10" s="75"/>
      <c r="AU10" s="75"/>
      <c r="AV10" s="75"/>
      <c r="AW10" s="75">
        <f>SUM(AW11:BC13)</f>
        <v>37104768.589999996</v>
      </c>
      <c r="AX10" s="75"/>
      <c r="AY10" s="75"/>
      <c r="AZ10" s="75"/>
      <c r="BA10" s="75"/>
      <c r="BB10" s="75"/>
      <c r="BC10" s="75"/>
      <c r="BD10" s="75">
        <f>SUM(BD11:BJ13)</f>
        <v>15532749.16</v>
      </c>
      <c r="BE10" s="75"/>
      <c r="BF10" s="75"/>
      <c r="BG10" s="75"/>
      <c r="BH10" s="75"/>
      <c r="BI10" s="75"/>
      <c r="BJ10" s="75"/>
    </row>
    <row r="11" spans="1:69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754606469.29999995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90432071.370000005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37104768.589999996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15532749.16</v>
      </c>
      <c r="BE11" s="76"/>
      <c r="BF11" s="76"/>
      <c r="BG11" s="76"/>
      <c r="BH11" s="76"/>
      <c r="BI11" s="76"/>
      <c r="BJ11" s="76"/>
    </row>
    <row r="12" spans="1:69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1138850072.9400001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1138850072.9400001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1138850072.9400001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795318326.60000002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122408957.75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2073227362.1900001</v>
      </c>
      <c r="O19" s="87"/>
      <c r="P19" s="87"/>
      <c r="Q19" s="87"/>
      <c r="R19" s="87"/>
      <c r="S19" s="87"/>
      <c r="T19" s="87"/>
      <c r="U19" s="87">
        <f t="shared" ref="U19" si="0">U10+U18+U14</f>
        <v>705979578.01999998</v>
      </c>
      <c r="V19" s="87"/>
      <c r="W19" s="87"/>
      <c r="X19" s="87"/>
      <c r="Y19" s="87"/>
      <c r="Z19" s="87"/>
      <c r="AA19" s="87"/>
      <c r="AB19" s="87">
        <f t="shared" ref="AB19" si="1">AB10+AB18+AB14</f>
        <v>754606469.29999995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1351691102.0599999</v>
      </c>
      <c r="AQ19" s="87"/>
      <c r="AR19" s="87"/>
      <c r="AS19" s="87"/>
      <c r="AT19" s="87"/>
      <c r="AU19" s="87"/>
      <c r="AV19" s="87"/>
      <c r="AW19" s="87">
        <f t="shared" ref="AW19" si="4">AW10+AW18+AW14</f>
        <v>37104768.589999996</v>
      </c>
      <c r="AX19" s="87"/>
      <c r="AY19" s="87"/>
      <c r="AZ19" s="87"/>
      <c r="BA19" s="87"/>
      <c r="BB19" s="87"/>
      <c r="BC19" s="87"/>
      <c r="BD19" s="87">
        <f t="shared" ref="BD19" si="5">BD10+BD18+BD14</f>
        <v>15532749.16</v>
      </c>
      <c r="BE19" s="87"/>
      <c r="BF19" s="87"/>
      <c r="BG19" s="87"/>
      <c r="BH19" s="87"/>
      <c r="BI19" s="87"/>
      <c r="BJ19" s="87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7" t="s">
        <v>67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85</v>
      </c>
      <c r="O21" s="57"/>
      <c r="P21" s="57"/>
      <c r="Q21" s="57"/>
      <c r="R21" s="57"/>
      <c r="S21" s="57"/>
      <c r="T21" s="57"/>
      <c r="U21" s="57" t="s">
        <v>61</v>
      </c>
      <c r="V21" s="57"/>
      <c r="W21" s="57"/>
      <c r="X21" s="57"/>
      <c r="Y21" s="57"/>
      <c r="Z21" s="57"/>
      <c r="AA21" s="57"/>
      <c r="AB21" s="57" t="s">
        <v>62</v>
      </c>
      <c r="AC21" s="57"/>
      <c r="AD21" s="57"/>
      <c r="AE21" s="57"/>
      <c r="AF21" s="57"/>
      <c r="AG21" s="57"/>
      <c r="AH21" s="57"/>
      <c r="AI21" s="57" t="s">
        <v>63</v>
      </c>
      <c r="AJ21" s="57"/>
      <c r="AK21" s="57"/>
      <c r="AL21" s="57"/>
      <c r="AM21" s="57"/>
      <c r="AN21" s="57"/>
      <c r="AO21" s="57"/>
      <c r="AP21" s="57" t="s">
        <v>64</v>
      </c>
      <c r="AQ21" s="57"/>
      <c r="AR21" s="57"/>
      <c r="AS21" s="57"/>
      <c r="AT21" s="57"/>
      <c r="AU21" s="57"/>
      <c r="AV21" s="57"/>
      <c r="AW21" s="57" t="s">
        <v>65</v>
      </c>
      <c r="AX21" s="57"/>
      <c r="AY21" s="57"/>
      <c r="AZ21" s="57"/>
      <c r="BA21" s="57"/>
      <c r="BB21" s="57"/>
      <c r="BC21" s="57"/>
      <c r="BD21" s="57" t="s">
        <v>66</v>
      </c>
      <c r="BE21" s="57"/>
      <c r="BF21" s="57"/>
      <c r="BG21" s="57"/>
      <c r="BH21" s="57"/>
      <c r="BI21" s="57"/>
      <c r="BJ21" s="57"/>
    </row>
    <row r="22" spans="1:63" s="12" customFormat="1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39" t="s">
        <v>95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>
        <v>0</v>
      </c>
      <c r="O26" s="58"/>
      <c r="P26" s="58"/>
      <c r="Q26" s="58"/>
      <c r="R26" s="58"/>
      <c r="S26" s="58"/>
      <c r="T26" s="58"/>
      <c r="U26" s="58">
        <v>0</v>
      </c>
      <c r="V26" s="58"/>
      <c r="W26" s="58"/>
      <c r="X26" s="58"/>
      <c r="Y26" s="58"/>
      <c r="Z26" s="58"/>
      <c r="AA26" s="58"/>
      <c r="AB26" s="58">
        <v>0</v>
      </c>
      <c r="AC26" s="58"/>
      <c r="AD26" s="58"/>
      <c r="AE26" s="58"/>
      <c r="AF26" s="58"/>
      <c r="AG26" s="58"/>
      <c r="AH26" s="58"/>
      <c r="AI26" s="58">
        <v>0</v>
      </c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>
        <v>0</v>
      </c>
      <c r="AX26" s="58"/>
      <c r="AY26" s="58"/>
      <c r="AZ26" s="58"/>
      <c r="BA26" s="58"/>
      <c r="BB26" s="58"/>
      <c r="BC26" s="58"/>
      <c r="BD26" s="58">
        <v>0</v>
      </c>
      <c r="BE26" s="58"/>
      <c r="BF26" s="58"/>
      <c r="BG26" s="58"/>
      <c r="BH26" s="58"/>
      <c r="BI26" s="58"/>
      <c r="BJ26" s="96"/>
    </row>
    <row r="27" spans="1:6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0" t="s">
        <v>95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>
        <v>0</v>
      </c>
      <c r="O33" s="52"/>
      <c r="P33" s="52"/>
      <c r="Q33" s="52"/>
      <c r="R33" s="52"/>
      <c r="S33" s="52"/>
      <c r="T33" s="52"/>
      <c r="U33" s="52">
        <v>0</v>
      </c>
      <c r="V33" s="52"/>
      <c r="W33" s="52"/>
      <c r="X33" s="52"/>
      <c r="Y33" s="52"/>
      <c r="Z33" s="52"/>
      <c r="AA33" s="52"/>
      <c r="AB33" s="52">
        <v>0</v>
      </c>
      <c r="AC33" s="52"/>
      <c r="AD33" s="52"/>
      <c r="AE33" s="52"/>
      <c r="AF33" s="52"/>
      <c r="AG33" s="52"/>
      <c r="AH33" s="52"/>
      <c r="AI33" s="52">
        <v>0</v>
      </c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>
        <v>0</v>
      </c>
      <c r="AX33" s="56"/>
      <c r="AY33" s="56"/>
      <c r="AZ33" s="56"/>
      <c r="BA33" s="56"/>
      <c r="BB33" s="56"/>
      <c r="BC33" s="56"/>
      <c r="BD33" s="56">
        <v>0</v>
      </c>
      <c r="BE33" s="56"/>
      <c r="BF33" s="56"/>
      <c r="BG33" s="56"/>
      <c r="BH33" s="56"/>
      <c r="BI33" s="56"/>
      <c r="BJ33" s="62"/>
    </row>
    <row r="34" spans="1:6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/>
    <row r="40" spans="1:63" ht="15" customHeight="1">
      <c r="A40" s="95" t="s">
        <v>68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69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70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71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72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73</v>
      </c>
      <c r="BC40" s="57"/>
      <c r="BD40" s="57"/>
      <c r="BE40" s="57"/>
      <c r="BF40" s="57"/>
      <c r="BG40" s="57"/>
      <c r="BH40" s="57"/>
      <c r="BI40" s="57"/>
      <c r="BJ40" s="57"/>
    </row>
    <row r="41" spans="1:6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>
      <c r="A43" s="11" t="s">
        <v>18</v>
      </c>
      <c r="B43" s="34" t="s">
        <v>95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>
        <v>0</v>
      </c>
      <c r="O43" s="93"/>
      <c r="P43" s="93"/>
      <c r="Q43" s="93"/>
      <c r="R43" s="93"/>
      <c r="S43" s="93"/>
      <c r="T43" s="93"/>
      <c r="U43" s="93"/>
      <c r="V43" s="93"/>
      <c r="W43" s="93"/>
      <c r="X43" s="37">
        <v>1</v>
      </c>
      <c r="Y43" s="37"/>
      <c r="Z43" s="37"/>
      <c r="AA43" s="37"/>
      <c r="AB43" s="37"/>
      <c r="AC43" s="37"/>
      <c r="AD43" s="37"/>
      <c r="AE43" s="37"/>
      <c r="AF43" s="37"/>
      <c r="AG43" s="37"/>
      <c r="AH43" s="38">
        <v>0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5">
        <v>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>
        <v>0</v>
      </c>
      <c r="BC43" s="35"/>
      <c r="BD43" s="35"/>
      <c r="BE43" s="35"/>
      <c r="BF43" s="35"/>
      <c r="BG43" s="35"/>
      <c r="BH43" s="35"/>
      <c r="BI43" s="35"/>
      <c r="BJ43" s="35"/>
    </row>
    <row r="44" spans="1:6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96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>
      <c r="D53" s="46" t="s">
        <v>97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98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99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90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>1</v>
      </c>
      <c r="CC2" s="3" t="str">
        <f>IF(CD2&gt;0,".-","")</f>
        <v>.-</v>
      </c>
      <c r="CD2" s="100" t="s">
        <v>90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>1</v>
      </c>
      <c r="DL2" s="3" t="str">
        <f>IF(DM2&gt;0,".-","")</f>
        <v>.-</v>
      </c>
      <c r="DM2" s="100" t="s">
        <v>90</v>
      </c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92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 t="s">
        <v>93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 t="s">
        <v>94</v>
      </c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1580701760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40421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1100000000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41316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>
        <v>56768999.280000001</v>
      </c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>
        <v>44792</v>
      </c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>
        <v>705979578.01999998</v>
      </c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>
        <v>45041</v>
      </c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46843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47859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>
        <v>45537</v>
      </c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>
        <v>49242</v>
      </c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29080567.359999999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>
        <v>61111099.68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>
        <v>48867295.609999999</v>
      </c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>
        <v>0</v>
      </c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705979577.70000005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87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432870495.24000001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87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87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>
        <v>0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87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87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87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87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87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87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>
        <v>0</v>
      </c>
      <c r="BX10" s="122"/>
      <c r="BY10" s="122"/>
      <c r="BZ10" s="122"/>
      <c r="CA10" s="122"/>
      <c r="CB10" s="122"/>
      <c r="CC10" s="122">
        <v>0</v>
      </c>
      <c r="CD10" s="122"/>
      <c r="CE10" s="122"/>
      <c r="CF10" s="122"/>
      <c r="CG10" s="122"/>
      <c r="CH10" s="122"/>
      <c r="CI10" s="122">
        <v>0</v>
      </c>
      <c r="CJ10" s="122"/>
      <c r="CK10" s="122"/>
      <c r="CL10" s="122"/>
      <c r="CM10" s="122"/>
      <c r="CN10" s="122"/>
      <c r="CO10" s="122">
        <v>0</v>
      </c>
      <c r="CP10" s="122"/>
      <c r="CQ10" s="122"/>
      <c r="CR10" s="122"/>
      <c r="CS10" s="122"/>
      <c r="CT10" s="122"/>
      <c r="CU10" s="122">
        <v>0</v>
      </c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>
        <v>0</v>
      </c>
      <c r="DG10" s="122"/>
      <c r="DH10" s="122"/>
      <c r="DI10" s="122"/>
      <c r="DJ10" s="122"/>
      <c r="DK10" s="122"/>
      <c r="DL10" s="122">
        <v>0</v>
      </c>
      <c r="DM10" s="122"/>
      <c r="DN10" s="122"/>
      <c r="DO10" s="122"/>
      <c r="DP10" s="122"/>
      <c r="DQ10" s="122"/>
      <c r="DR10" s="122">
        <v>0</v>
      </c>
      <c r="DS10" s="122"/>
      <c r="DT10" s="122"/>
      <c r="DU10" s="122"/>
      <c r="DV10" s="122"/>
      <c r="DW10" s="122"/>
      <c r="DX10" s="122">
        <v>0</v>
      </c>
      <c r="DY10" s="122"/>
      <c r="DZ10" s="122"/>
      <c r="EA10" s="122"/>
      <c r="EB10" s="122"/>
      <c r="EC10" s="122"/>
      <c r="ED10" s="122">
        <v>0</v>
      </c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9635593.2699999996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7022682.96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5092591.6399999997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4768247.33</v>
      </c>
      <c r="BG13" s="120"/>
      <c r="BH13" s="120"/>
      <c r="BI13" s="120"/>
      <c r="BJ13" s="120"/>
      <c r="BK13" s="121"/>
      <c r="BL13" s="119">
        <v>12.76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>
        <v>0</v>
      </c>
      <c r="BX13" s="120"/>
      <c r="BY13" s="120"/>
      <c r="BZ13" s="120"/>
      <c r="CA13" s="120"/>
      <c r="CB13" s="121"/>
      <c r="CC13" s="119">
        <v>0</v>
      </c>
      <c r="CD13" s="120"/>
      <c r="CE13" s="120"/>
      <c r="CF13" s="120"/>
      <c r="CG13" s="120"/>
      <c r="CH13" s="121"/>
      <c r="CI13" s="119">
        <v>0</v>
      </c>
      <c r="CJ13" s="120"/>
      <c r="CK13" s="120"/>
      <c r="CL13" s="120"/>
      <c r="CM13" s="120"/>
      <c r="CN13" s="121"/>
      <c r="CO13" s="119">
        <v>0</v>
      </c>
      <c r="CP13" s="120"/>
      <c r="CQ13" s="120"/>
      <c r="CR13" s="120"/>
      <c r="CS13" s="120"/>
      <c r="CT13" s="121"/>
      <c r="CU13" s="119">
        <v>0</v>
      </c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9693406.8300000001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6717705.4000000004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5092591.6399999997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4429301.28</v>
      </c>
      <c r="BG14" s="120"/>
      <c r="BH14" s="120"/>
      <c r="BI14" s="120"/>
      <c r="BJ14" s="120"/>
      <c r="BK14" s="121"/>
      <c r="BL14" s="119">
        <v>12.76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>
        <v>0</v>
      </c>
      <c r="BX14" s="120"/>
      <c r="BY14" s="120"/>
      <c r="BZ14" s="120"/>
      <c r="CA14" s="120"/>
      <c r="CB14" s="121"/>
      <c r="CC14" s="119">
        <v>1635800.48</v>
      </c>
      <c r="CD14" s="120"/>
      <c r="CE14" s="120"/>
      <c r="CF14" s="120"/>
      <c r="CG14" s="120"/>
      <c r="CH14" s="121"/>
      <c r="CI14" s="119">
        <v>0</v>
      </c>
      <c r="CJ14" s="120"/>
      <c r="CK14" s="120"/>
      <c r="CL14" s="120"/>
      <c r="CM14" s="120"/>
      <c r="CN14" s="121"/>
      <c r="CO14" s="119">
        <v>1412427.75</v>
      </c>
      <c r="CP14" s="120"/>
      <c r="CQ14" s="120"/>
      <c r="CR14" s="120"/>
      <c r="CS14" s="120"/>
      <c r="CT14" s="121"/>
      <c r="CU14" s="119">
        <v>0</v>
      </c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715731145.28999996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7614991.7000000002</v>
      </c>
      <c r="X15" s="120"/>
      <c r="Y15" s="120"/>
      <c r="Z15" s="120"/>
      <c r="AA15" s="120"/>
      <c r="AB15" s="121"/>
      <c r="AC15" s="119">
        <v>15532705.08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5092591.6399999997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4723932.45</v>
      </c>
      <c r="BG15" s="120"/>
      <c r="BH15" s="120"/>
      <c r="BI15" s="120"/>
      <c r="BJ15" s="120"/>
      <c r="BK15" s="121"/>
      <c r="BL15" s="119">
        <v>18.559999999999999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>
        <v>0</v>
      </c>
      <c r="BX15" s="120"/>
      <c r="BY15" s="120"/>
      <c r="BZ15" s="120"/>
      <c r="CA15" s="120"/>
      <c r="CB15" s="121"/>
      <c r="CC15" s="119">
        <v>2632748.5099999998</v>
      </c>
      <c r="CD15" s="120"/>
      <c r="CE15" s="120"/>
      <c r="CF15" s="120"/>
      <c r="CG15" s="120"/>
      <c r="CH15" s="121"/>
      <c r="CI15" s="119">
        <v>0</v>
      </c>
      <c r="CJ15" s="120"/>
      <c r="CK15" s="120"/>
      <c r="CL15" s="120"/>
      <c r="CM15" s="120"/>
      <c r="CN15" s="121"/>
      <c r="CO15" s="119">
        <v>415479.72</v>
      </c>
      <c r="CP15" s="120"/>
      <c r="CQ15" s="120"/>
      <c r="CR15" s="120"/>
      <c r="CS15" s="120"/>
      <c r="CT15" s="121"/>
      <c r="CU15" s="119">
        <v>0</v>
      </c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>
        <v>705979578.01999998</v>
      </c>
      <c r="DG15" s="120"/>
      <c r="DH15" s="120"/>
      <c r="DI15" s="120"/>
      <c r="DJ15" s="120"/>
      <c r="DK15" s="121"/>
      <c r="DL15" s="119">
        <v>0</v>
      </c>
      <c r="DM15" s="120"/>
      <c r="DN15" s="120"/>
      <c r="DO15" s="120"/>
      <c r="DP15" s="120"/>
      <c r="DQ15" s="121"/>
      <c r="DR15" s="119">
        <v>0</v>
      </c>
      <c r="DS15" s="120"/>
      <c r="DT15" s="120"/>
      <c r="DU15" s="120"/>
      <c r="DV15" s="120"/>
      <c r="DW15" s="121"/>
      <c r="DX15" s="119">
        <v>0</v>
      </c>
      <c r="DY15" s="120"/>
      <c r="DZ15" s="120"/>
      <c r="EA15" s="120"/>
      <c r="EB15" s="120"/>
      <c r="EC15" s="121"/>
      <c r="ED15" s="119">
        <v>0</v>
      </c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735060145.38999999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21355380.059999999</v>
      </c>
      <c r="X25" s="98"/>
      <c r="Y25" s="98"/>
      <c r="Z25" s="98"/>
      <c r="AA25" s="98"/>
      <c r="AB25" s="99"/>
      <c r="AC25" s="97">
        <f>SUM(AC13:AH24)</f>
        <v>15532705.08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15277774.919999998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13921481.059999999</v>
      </c>
      <c r="BG25" s="98"/>
      <c r="BH25" s="98"/>
      <c r="BI25" s="98"/>
      <c r="BJ25" s="98"/>
      <c r="BK25" s="99"/>
      <c r="BL25" s="97">
        <f>SUM(BL13:BQ24)</f>
        <v>44.08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4268548.99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1827907.47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705979578.01999998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76</v>
      </c>
      <c r="O5" s="57"/>
      <c r="P5" s="57"/>
      <c r="Q5" s="57"/>
      <c r="R5" s="57"/>
      <c r="S5" s="57" t="s">
        <v>77</v>
      </c>
      <c r="T5" s="57"/>
      <c r="U5" s="57"/>
      <c r="V5" s="57"/>
      <c r="W5" s="57"/>
      <c r="X5" s="57" t="s">
        <v>78</v>
      </c>
      <c r="Y5" s="57"/>
      <c r="Z5" s="57"/>
      <c r="AA5" s="57"/>
      <c r="AB5" s="57"/>
      <c r="AC5" s="57" t="s">
        <v>79</v>
      </c>
      <c r="AD5" s="57"/>
      <c r="AE5" s="57"/>
      <c r="AF5" s="57"/>
      <c r="AG5" s="57"/>
      <c r="AH5" s="57"/>
      <c r="AI5" s="57" t="s">
        <v>70</v>
      </c>
      <c r="AJ5" s="57"/>
      <c r="AK5" s="57"/>
      <c r="AL5" s="57"/>
      <c r="AM5" s="57"/>
      <c r="AN5" s="57" t="s">
        <v>80</v>
      </c>
      <c r="AO5" s="57"/>
      <c r="AP5" s="57"/>
      <c r="AQ5" s="57"/>
      <c r="AR5" s="57"/>
      <c r="AS5" s="57"/>
      <c r="AT5" s="57" t="s">
        <v>81</v>
      </c>
      <c r="AU5" s="57"/>
      <c r="AV5" s="57"/>
      <c r="AW5" s="57"/>
      <c r="AX5" s="57"/>
      <c r="AY5" s="57"/>
      <c r="AZ5" s="57" t="s">
        <v>82</v>
      </c>
      <c r="BA5" s="57"/>
      <c r="BB5" s="57"/>
      <c r="BC5" s="57"/>
      <c r="BD5" s="57"/>
      <c r="BE5" s="57"/>
      <c r="BF5" s="57" t="s">
        <v>83</v>
      </c>
      <c r="BG5" s="57"/>
      <c r="BH5" s="57"/>
      <c r="BI5" s="57"/>
      <c r="BJ5" s="57"/>
      <c r="BK5" s="57"/>
      <c r="BL5" s="57" t="s">
        <v>84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6" t="s">
        <v>95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44927</v>
      </c>
      <c r="O12" s="163"/>
      <c r="P12" s="163"/>
      <c r="Q12" s="163"/>
      <c r="R12" s="163"/>
      <c r="S12" s="162">
        <v>44927</v>
      </c>
      <c r="T12" s="163"/>
      <c r="U12" s="163"/>
      <c r="V12" s="163"/>
      <c r="W12" s="163"/>
      <c r="X12" s="162">
        <v>44927</v>
      </c>
      <c r="Y12" s="163"/>
      <c r="Z12" s="163"/>
      <c r="AA12" s="163"/>
      <c r="AB12" s="163"/>
      <c r="AC12" s="160">
        <v>0</v>
      </c>
      <c r="AD12" s="160"/>
      <c r="AE12" s="160"/>
      <c r="AF12" s="160"/>
      <c r="AG12" s="160"/>
      <c r="AH12" s="160"/>
      <c r="AI12" s="162">
        <v>44927</v>
      </c>
      <c r="AJ12" s="163"/>
      <c r="AK12" s="163"/>
      <c r="AL12" s="163"/>
      <c r="AM12" s="163"/>
      <c r="AN12" s="160">
        <v>0</v>
      </c>
      <c r="AO12" s="160"/>
      <c r="AP12" s="160"/>
      <c r="AQ12" s="160"/>
      <c r="AR12" s="160"/>
      <c r="AS12" s="160"/>
      <c r="AT12" s="160">
        <v>0</v>
      </c>
      <c r="AU12" s="160"/>
      <c r="AV12" s="160"/>
      <c r="AW12" s="160"/>
      <c r="AX12" s="160"/>
      <c r="AY12" s="160"/>
      <c r="AZ12" s="160">
        <v>0</v>
      </c>
      <c r="BA12" s="160"/>
      <c r="BB12" s="160"/>
      <c r="BC12" s="160"/>
      <c r="BD12" s="160"/>
      <c r="BE12" s="160"/>
      <c r="BF12" s="160">
        <v>0</v>
      </c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>
      <c r="A15" s="172" t="s">
        <v>57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6" t="s">
        <v>95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>
        <v>44927</v>
      </c>
      <c r="O16" s="163"/>
      <c r="P16" s="163"/>
      <c r="Q16" s="163"/>
      <c r="R16" s="163"/>
      <c r="S16" s="162">
        <v>44927</v>
      </c>
      <c r="T16" s="163"/>
      <c r="U16" s="163"/>
      <c r="V16" s="163"/>
      <c r="W16" s="163"/>
      <c r="X16" s="162">
        <v>44927</v>
      </c>
      <c r="Y16" s="163"/>
      <c r="Z16" s="163"/>
      <c r="AA16" s="163"/>
      <c r="AB16" s="163"/>
      <c r="AC16" s="160">
        <v>0</v>
      </c>
      <c r="AD16" s="160"/>
      <c r="AE16" s="160"/>
      <c r="AF16" s="160"/>
      <c r="AG16" s="160"/>
      <c r="AH16" s="160"/>
      <c r="AI16" s="162">
        <v>44927</v>
      </c>
      <c r="AJ16" s="163"/>
      <c r="AK16" s="163"/>
      <c r="AL16" s="163"/>
      <c r="AM16" s="163"/>
      <c r="AN16" s="160">
        <v>0</v>
      </c>
      <c r="AO16" s="160"/>
      <c r="AP16" s="160"/>
      <c r="AQ16" s="160"/>
      <c r="AR16" s="160"/>
      <c r="AS16" s="160"/>
      <c r="AT16" s="160">
        <v>0</v>
      </c>
      <c r="AU16" s="160"/>
      <c r="AV16" s="160"/>
      <c r="AW16" s="160"/>
      <c r="AX16" s="160"/>
      <c r="AY16" s="160"/>
      <c r="AZ16" s="160">
        <v>0</v>
      </c>
      <c r="BA16" s="160"/>
      <c r="BB16" s="160"/>
      <c r="BC16" s="160"/>
      <c r="BD16" s="160"/>
      <c r="BE16" s="160"/>
      <c r="BF16" s="160">
        <v>0</v>
      </c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6" t="s">
        <v>97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98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96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>
      <c r="D25" s="171" t="s">
        <v>56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99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Cano Maldonado Jair Benjamin</cp:lastModifiedBy>
  <cp:lastPrinted>2020-01-24T17:39:09Z</cp:lastPrinted>
  <dcterms:created xsi:type="dcterms:W3CDTF">2013-07-10T14:16:12Z</dcterms:created>
  <dcterms:modified xsi:type="dcterms:W3CDTF">2023-05-23T14:52:50Z</dcterms:modified>
</cp:coreProperties>
</file>