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073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7" i="3" l="1"/>
  <c r="AI12" i="3"/>
  <c r="N13" i="3"/>
  <c r="AI15" i="3"/>
  <c r="N16" i="3"/>
  <c r="U17" i="3"/>
  <c r="AW17" i="3"/>
  <c r="N12" i="3"/>
  <c r="AW13" i="3"/>
  <c r="AW16" i="3"/>
  <c r="BD17" i="3"/>
  <c r="N11" i="3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AB14" i="3" s="1"/>
  <c r="BD15" i="3"/>
  <c r="AI16" i="3"/>
  <c r="N17" i="3"/>
  <c r="U13" i="3"/>
  <c r="N15" i="3"/>
  <c r="U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W14" i="3"/>
  <c r="AP17" i="3"/>
  <c r="AP15" i="3"/>
  <c r="N14" i="3"/>
  <c r="U14" i="3"/>
  <c r="N10" i="3"/>
  <c r="AP11" i="3"/>
  <c r="AP16" i="3"/>
  <c r="BD10" i="3"/>
  <c r="AW10" i="3"/>
  <c r="AW19" i="3" s="1"/>
  <c r="AP12" i="3"/>
  <c r="AI14" i="3"/>
  <c r="AB10" i="3"/>
  <c r="AB19" i="3" s="1"/>
  <c r="U10" i="3"/>
  <c r="AI10" i="3"/>
  <c r="AP13" i="3"/>
  <c r="AN19" i="5"/>
  <c r="BD19" i="3" l="1"/>
  <c r="AI19" i="3"/>
  <c r="AP10" i="3"/>
  <c r="U19" i="3"/>
  <c r="N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<sst xmlns="http://schemas.openxmlformats.org/spreadsheetml/2006/main" count="498" uniqueCount="98">
  <si>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</si>
  <si>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</si>
  <si>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</si>
  <si>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</si>
  <si>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</si>
  <si>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</si>
  <si>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</si>
  <si>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</si>
  <si>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</si>
  <si>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</si>
  <si>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</si>
  <si>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</si>
  <si>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</si>
  <si>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</si>
  <si>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</si>
  <si>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</si>
  <si>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</si>
  <si>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</si>
  <si>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</si>
  <si>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</si>
  <si>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</si>
  <si>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</si>
  <si>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</si>
  <si>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</si>
  <si>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</si>
  <si>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</si>
  <si>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</si>
  <si>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</si>
  <si>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</si>
  <si>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</si>
  <si>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</si>
  <si>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</si>
  <si>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</si>
  <si>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</si>
  <si>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</si>
  <si>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</si>
  <si>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</si>
  <si>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</si>
  <si>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</si>
  <si>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</si>
  <si>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</si>
  <si>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</si>
  <si>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</si>
  <si>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</si>
  <si>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</si>
  <si>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</si>
  <si>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</si>
  <si>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</si>
  <si>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</si>
  <si>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</si>
  <si>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</si>
  <si>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</si>
  <si>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</si>
  <si>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</si>
  <si>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</si>
  <si>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</si>
  <si>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</si>
  <si>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</si>
  <si>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</si>
  <si>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</si>
  <si>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</si>
  <si>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</si>
  <si>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</si>
  <si>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</si>
  <si>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</si>
  <si>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</si>
  <si>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</si>
  <si>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</si>
  <si>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</si>
  <si>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</si>
  <si>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</si>
  <si>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</si>
  <si>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</si>
  <si>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</si>
  <si>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</si>
  <si>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</si>
  <si>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</si>
  <si>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</si>
  <si>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</si>
  <si>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</si>
  <si>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</si>
  <si>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</si>
  <si>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</si>
  <si>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</si>
  <si>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</si>
  <si>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</si>
  <si>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</si>
  <si>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GUADALAJARA</t>
  </si>
  <si>
    <t>DEL 1 AL 31 DE DICIEMBRE DE 2021</t>
  </si>
  <si>
    <t>Institución de crédito</t>
  </si>
  <si>
    <t xml:space="preserve">BBVA BANCOMER, SA </t>
  </si>
  <si>
    <t>BANCO MERCANTIL DEL NORTE, SA</t>
  </si>
  <si>
    <t>ASEJ2021-12-26-02-2022-1</t>
  </si>
  <si>
    <t>L.A.E JESÙS PABLO LEMUS NAVARRO</t>
  </si>
  <si>
    <t xml:space="preserve">MTRO. LUIS GARCÌA SOTELO </t>
  </si>
  <si>
    <t xml:space="preserve">PRESIDENTE MUNICIPAL </t>
  </si>
  <si>
    <t>TESORERO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</si>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</sst>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164646688.68000001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164646688.68000001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82215810.390000001</v>
      </c>
      <c r="AX10" s="71"/>
      <c r="AY10" s="71"/>
      <c r="AZ10" s="71"/>
      <c r="BA10" s="71"/>
      <c r="BB10" s="71"/>
      <c r="BC10" s="71"/>
      <c r="BD10" s="71">
        <f>SUM(BD11:BJ13)</f>
        <v>554117.5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164646688.68000001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164646688.68000001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82215810.390000001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554117.5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1401393978.71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1401393978.71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1401393978.71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1401393978.71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1196422574.29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405530711.185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2762463241.6800003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164646688.68000001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1806924689.895</v>
      </c>
      <c r="AQ19" s="64"/>
      <c r="AR19" s="64"/>
      <c r="AS19" s="64"/>
      <c r="AT19" s="64"/>
      <c r="AU19" s="64"/>
      <c r="AV19" s="64"/>
      <c r="AW19" s="64">
        <f t="shared" ref="AW19" si="4">AW10+AW18+AW14</f>
        <v>82215810.390000001</v>
      </c>
      <c r="AX19" s="64"/>
      <c r="AY19" s="64"/>
      <c r="AZ19" s="64"/>
      <c r="BA19" s="64"/>
      <c r="BB19" s="64"/>
      <c r="BC19" s="64"/>
      <c r="BD19" s="64">
        <f t="shared" ref="BD19" si="5">BD10+BD18+BD14</f>
        <v>554117.5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1580701760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40421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1100000000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41316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46843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47859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103535589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61111099.68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846301284.11000001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555092694.60000002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5092591.6399999997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0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8346932.9000000004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4853365.6399999997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5092591.6399999997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5152553.9800000004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16844411.079999998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10413671.91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5092591.6399999997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2325257.27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8498080.9600000009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4143567.78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5092591.6399999997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2467207.6800000002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8549069.4499999993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1913527.94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5092591.6399999997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2443561.16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8600363.8699999992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4064528.07</v>
      </c>
      <c r="X18" s="110"/>
      <c r="Y18" s="110"/>
      <c r="Z18" s="110"/>
      <c r="AA18" s="110"/>
      <c r="AB18" s="111"/>
      <c r="AC18" s="109">
        <v>148117.5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5092591.6399999997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2346102.61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5092591.6399999997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2444880.52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17355843.890000001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8649639.0800000001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5092591.6399999997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2497181.48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8756101.1099999994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4291393.2699999996</v>
      </c>
      <c r="X21" s="110"/>
      <c r="Y21" s="110"/>
      <c r="Z21" s="110"/>
      <c r="AA21" s="110"/>
      <c r="AB21" s="111"/>
      <c r="AC21" s="109">
        <v>174000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5092591.6399999997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2592016.6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8808637.7200000007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4530472.68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>
        <v>0</v>
      </c>
      <c r="AO22" s="110"/>
      <c r="AP22" s="110"/>
      <c r="AQ22" s="110"/>
      <c r="AR22" s="110"/>
      <c r="AS22" s="111"/>
      <c r="AT22" s="109">
        <v>5092591.6399999997</v>
      </c>
      <c r="AU22" s="110"/>
      <c r="AV22" s="110"/>
      <c r="AW22" s="110"/>
      <c r="AX22" s="110"/>
      <c r="AY22" s="111"/>
      <c r="AZ22" s="109">
        <v>0</v>
      </c>
      <c r="BA22" s="110"/>
      <c r="BB22" s="110"/>
      <c r="BC22" s="110"/>
      <c r="BD22" s="110"/>
      <c r="BE22" s="111"/>
      <c r="BF22" s="109">
        <v>2650674.96</v>
      </c>
      <c r="BG22" s="110"/>
      <c r="BH22" s="110"/>
      <c r="BI22" s="110"/>
      <c r="BJ22" s="110"/>
      <c r="BK22" s="111"/>
      <c r="BL22" s="109">
        <v>0</v>
      </c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8861489.5399999991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4237279.71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>
        <v>0</v>
      </c>
      <c r="AO23" s="110"/>
      <c r="AP23" s="110"/>
      <c r="AQ23" s="110"/>
      <c r="AR23" s="110"/>
      <c r="AS23" s="111"/>
      <c r="AT23" s="109">
        <v>5092591.6399999997</v>
      </c>
      <c r="AU23" s="110"/>
      <c r="AV23" s="110"/>
      <c r="AW23" s="110"/>
      <c r="AX23" s="110"/>
      <c r="AY23" s="111"/>
      <c r="AZ23" s="109">
        <v>0</v>
      </c>
      <c r="BA23" s="110"/>
      <c r="BB23" s="110"/>
      <c r="BC23" s="110"/>
      <c r="BD23" s="110"/>
      <c r="BE23" s="111"/>
      <c r="BF23" s="109">
        <v>2491879.69</v>
      </c>
      <c r="BG23" s="110"/>
      <c r="BH23" s="110"/>
      <c r="BI23" s="110"/>
      <c r="BJ23" s="110"/>
      <c r="BK23" s="111"/>
      <c r="BL23" s="109">
        <v>0</v>
      </c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8914658.4800000004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4652434.12</v>
      </c>
      <c r="X24" s="110"/>
      <c r="Y24" s="110"/>
      <c r="Z24" s="110"/>
      <c r="AA24" s="110"/>
      <c r="AB24" s="111"/>
      <c r="AC24" s="109">
        <v>232000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>
        <v>0</v>
      </c>
      <c r="AO24" s="110"/>
      <c r="AP24" s="110"/>
      <c r="AQ24" s="110"/>
      <c r="AR24" s="110"/>
      <c r="AS24" s="111"/>
      <c r="AT24" s="109">
        <v>5092591.6399999997</v>
      </c>
      <c r="AU24" s="110"/>
      <c r="AV24" s="110"/>
      <c r="AW24" s="110"/>
      <c r="AX24" s="110"/>
      <c r="AY24" s="111"/>
      <c r="AZ24" s="109">
        <v>0</v>
      </c>
      <c r="BA24" s="110"/>
      <c r="BB24" s="110"/>
      <c r="BC24" s="110"/>
      <c r="BD24" s="110"/>
      <c r="BE24" s="111"/>
      <c r="BF24" s="109">
        <v>3054614.24</v>
      </c>
      <c r="BG24" s="110"/>
      <c r="BH24" s="110"/>
      <c r="BI24" s="110"/>
      <c r="BJ24" s="110"/>
      <c r="BK24" s="111"/>
      <c r="BL24" s="109">
        <v>0</v>
      </c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103535589.00000001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51749880.199999996</v>
      </c>
      <c r="X25" s="116"/>
      <c r="Y25" s="116"/>
      <c r="Z25" s="116"/>
      <c r="AA25" s="116"/>
      <c r="AB25" s="117"/>
      <c r="AC25" s="115">
        <f>SUM(AC13:AH24)</f>
        <v>554117.5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61111099.68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30465930.190000005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97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2022-02-27T04:55:41Z</dcterms:modified>
</cp:coreProperties>
</file>