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W12" i="3"/>
  <c r="AB16" i="3"/>
  <c r="BD12" i="3"/>
  <c r="AI16" i="3"/>
  <c r="N13" i="3"/>
  <c r="AI11" i="3"/>
  <c r="U13" i="3"/>
  <c r="N15" i="3"/>
  <c r="AW16" i="3"/>
  <c r="AW15" i="3"/>
  <c r="BD15" i="3"/>
  <c r="AI12" i="3"/>
  <c r="N16" i="3"/>
  <c r="BD17" i="3"/>
  <c r="AB13" i="3"/>
  <c r="U15" i="3"/>
  <c r="BD16" i="3"/>
  <c r="AW11" i="3"/>
  <c r="AI13" i="3"/>
  <c r="AB15" i="3"/>
  <c r="N17" i="3"/>
  <c r="BD11" i="3"/>
  <c r="AI15" i="3"/>
  <c r="U17" i="3"/>
  <c r="N12" i="3"/>
  <c r="AW13" i="3"/>
  <c r="AB17" i="3"/>
  <c r="U12" i="3"/>
  <c r="BD13" i="3"/>
  <c r="AI17" i="3"/>
  <c r="AB12" i="3"/>
  <c r="AW17" i="3"/>
  <c r="U16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AP12" i="3"/>
  <c r="AP16" i="3"/>
  <c r="U10" i="3"/>
  <c r="AI14" i="3"/>
  <c r="BD10" i="3"/>
  <c r="AW14" i="3"/>
  <c r="AW19" i="3" s="1"/>
  <c r="AP11" i="3"/>
  <c r="N10" i="3"/>
  <c r="AP17" i="3"/>
  <c r="AB14" i="3"/>
  <c r="AP15" i="3"/>
  <c r="N14" i="3"/>
  <c r="AW10" i="3"/>
  <c r="AI10" i="3"/>
  <c r="AP13" i="3"/>
  <c r="AB10" i="3"/>
  <c r="BD14" i="3"/>
  <c r="AN19" i="5"/>
  <c r="BD19" i="3" l="1"/>
  <c r="U19" i="3"/>
  <c r="AB19" i="3"/>
  <c r="N19" i="3"/>
  <c r="AP10" i="3"/>
  <c r="AI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<sst xmlns="http://schemas.openxmlformats.org/spreadsheetml/2006/main" count="505" uniqueCount="100">
  <si>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</si>
  <si>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</si>
  <si>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</si>
  <si>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</si>
  <si>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</si>
  <si>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</si>
  <si>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</si>
  <si>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</si>
  <si>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</si>
  <si>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</si>
  <si>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</si>
  <si>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</si>
  <si>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</si>
  <si>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</si>
  <si>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</si>
  <si>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</si>
  <si>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</si>
  <si>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</si>
  <si>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</si>
  <si>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</si>
  <si>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</si>
  <si>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</si>
  <si>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</si>
  <si>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</si>
  <si>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</si>
  <si>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</si>
  <si>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</si>
  <si>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</si>
  <si>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</si>
  <si>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</si>
  <si>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</si>
  <si>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</si>
  <si>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</si>
  <si>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</si>
  <si>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</si>
  <si>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</si>
  <si>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</si>
  <si>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</si>
  <si>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</si>
  <si>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</si>
  <si>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</si>
  <si>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</si>
  <si>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</si>
  <si>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</si>
  <si>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</si>
  <si>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</si>
  <si>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</si>
  <si>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</si>
  <si>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</si>
  <si>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</si>
  <si>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</si>
  <si>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</si>
  <si>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</si>
  <si>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</si>
  <si>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</si>
  <si>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</si>
  <si>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</si>
  <si>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</si>
  <si>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</si>
  <si>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</si>
  <si>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</si>
  <si>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</si>
  <si>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</si>
  <si>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</si>
  <si>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</si>
  <si>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</si>
  <si>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</si>
  <si>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</si>
  <si>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</si>
  <si>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</si>
  <si>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</si>
  <si>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</si>
  <si>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</si>
  <si>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</si>
  <si>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</si>
  <si>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</si>
  <si>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</si>
  <si>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</si>
  <si>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</si>
  <si>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</si>
  <si>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</si>
  <si>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</si>
  <si>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</si>
  <si>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</si>
  <si>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</si>
  <si>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</si>
  <si>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</si>
  <si>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</si>
  <si>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</si>
  <si>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30 DE ABRIL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</si>
  <si>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</si>
  <si>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</si>
  <si>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</si>
  <si>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</si>
  <si>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</si>
  <si>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</si>
  <si>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ASEJ2023-04-23-05-2023-1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</si>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</sst>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705979578.01999998</v>
      </c>
      <c r="V10" s="75"/>
      <c r="W10" s="75"/>
      <c r="X10" s="75"/>
      <c r="Y10" s="75"/>
      <c r="Z10" s="75"/>
      <c r="AA10" s="75"/>
      <c r="AB10" s="75">
        <f>SUM(AB11:AH13)</f>
        <v>762284911.65999997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82753629.00999999</v>
      </c>
      <c r="AQ10" s="75"/>
      <c r="AR10" s="75"/>
      <c r="AS10" s="75"/>
      <c r="AT10" s="75"/>
      <c r="AU10" s="75"/>
      <c r="AV10" s="75"/>
      <c r="AW10" s="75">
        <f>SUM(AW11:BC13)</f>
        <v>47963423.179999992</v>
      </c>
      <c r="AX10" s="75"/>
      <c r="AY10" s="75"/>
      <c r="AZ10" s="75"/>
      <c r="BA10" s="75"/>
      <c r="BB10" s="75"/>
      <c r="BC10" s="75"/>
      <c r="BD10" s="75">
        <f>SUM(BD11:BJ13)</f>
        <v>30203822.18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762284911.65999997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82753629.00999999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47963423.179999992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30203822.18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152486036.09999999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705979578.01999998</v>
      </c>
      <c r="V19" s="87"/>
      <c r="W19" s="87"/>
      <c r="X19" s="87"/>
      <c r="Y19" s="87"/>
      <c r="Z19" s="87"/>
      <c r="AA19" s="87"/>
      <c r="AB19" s="87">
        <f t="shared" ref="AB19" si="1">AB10+AB18+AB14</f>
        <v>762284911.65999997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1374089738.05</v>
      </c>
      <c r="AQ19" s="87"/>
      <c r="AR19" s="87"/>
      <c r="AS19" s="87"/>
      <c r="AT19" s="87"/>
      <c r="AU19" s="87"/>
      <c r="AV19" s="87"/>
      <c r="AW19" s="87">
        <f t="shared" ref="AW19" si="4">AW10+AW18+AW14</f>
        <v>47963423.179999992</v>
      </c>
      <c r="AX19" s="87"/>
      <c r="AY19" s="87"/>
      <c r="AZ19" s="87"/>
      <c r="BA19" s="87"/>
      <c r="BB19" s="87"/>
      <c r="BC19" s="87"/>
      <c r="BD19" s="87">
        <f t="shared" ref="BD19" si="5">BD10+BD18+BD14</f>
        <v>30203822.18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96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98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99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90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>1</v>
      </c>
      <c r="DL2" s="3" t="str">
        <f>IF(DM2&gt;0,".-","")</f>
        <v>.-</v>
      </c>
      <c r="DM2" s="100" t="s">
        <v>90</v>
      </c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92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93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 t="s">
        <v>94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>
        <v>705979578.01999998</v>
      </c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>
        <v>45041</v>
      </c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>
        <v>49242</v>
      </c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>
        <v>0</v>
      </c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>
        <v>0</v>
      </c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>
        <v>0</v>
      </c>
      <c r="DG10" s="122"/>
      <c r="DH10" s="122"/>
      <c r="DI10" s="122"/>
      <c r="DJ10" s="122"/>
      <c r="DK10" s="122"/>
      <c r="DL10" s="122">
        <v>0</v>
      </c>
      <c r="DM10" s="122"/>
      <c r="DN10" s="122"/>
      <c r="DO10" s="122"/>
      <c r="DP10" s="122"/>
      <c r="DQ10" s="122"/>
      <c r="DR10" s="122">
        <v>0</v>
      </c>
      <c r="DS10" s="122"/>
      <c r="DT10" s="122"/>
      <c r="DU10" s="122"/>
      <c r="DV10" s="122"/>
      <c r="DW10" s="122"/>
      <c r="DX10" s="122">
        <v>0</v>
      </c>
      <c r="DY10" s="122"/>
      <c r="DZ10" s="122"/>
      <c r="EA10" s="122"/>
      <c r="EB10" s="122"/>
      <c r="EC10" s="122"/>
      <c r="ED10" s="122">
        <v>0</v>
      </c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715731145.28999996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7614991.7000000002</v>
      </c>
      <c r="X15" s="120"/>
      <c r="Y15" s="120"/>
      <c r="Z15" s="120"/>
      <c r="AA15" s="120"/>
      <c r="AB15" s="121"/>
      <c r="AC15" s="119">
        <v>15532705.08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5092591.6399999997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4723932.45</v>
      </c>
      <c r="BG15" s="120"/>
      <c r="BH15" s="120"/>
      <c r="BI15" s="120"/>
      <c r="BJ15" s="120"/>
      <c r="BK15" s="121"/>
      <c r="BL15" s="119">
        <v>18.559999999999999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>
        <v>0</v>
      </c>
      <c r="BX15" s="120"/>
      <c r="BY15" s="120"/>
      <c r="BZ15" s="120"/>
      <c r="CA15" s="120"/>
      <c r="CB15" s="121"/>
      <c r="CC15" s="119">
        <v>2632748.5099999998</v>
      </c>
      <c r="CD15" s="120"/>
      <c r="CE15" s="120"/>
      <c r="CF15" s="120"/>
      <c r="CG15" s="120"/>
      <c r="CH15" s="121"/>
      <c r="CI15" s="119">
        <v>0</v>
      </c>
      <c r="CJ15" s="120"/>
      <c r="CK15" s="120"/>
      <c r="CL15" s="120"/>
      <c r="CM15" s="120"/>
      <c r="CN15" s="121"/>
      <c r="CO15" s="119">
        <v>415479.72</v>
      </c>
      <c r="CP15" s="120"/>
      <c r="CQ15" s="120"/>
      <c r="CR15" s="120"/>
      <c r="CS15" s="120"/>
      <c r="CT15" s="121"/>
      <c r="CU15" s="119">
        <v>0</v>
      </c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>
        <v>705979578.01999998</v>
      </c>
      <c r="DG15" s="120"/>
      <c r="DH15" s="120"/>
      <c r="DI15" s="120"/>
      <c r="DJ15" s="120"/>
      <c r="DK15" s="121"/>
      <c r="DL15" s="119">
        <v>0</v>
      </c>
      <c r="DM15" s="120"/>
      <c r="DN15" s="120"/>
      <c r="DO15" s="120"/>
      <c r="DP15" s="120"/>
      <c r="DQ15" s="121"/>
      <c r="DR15" s="119">
        <v>0</v>
      </c>
      <c r="DS15" s="120"/>
      <c r="DT15" s="120"/>
      <c r="DU15" s="120"/>
      <c r="DV15" s="120"/>
      <c r="DW15" s="121"/>
      <c r="DX15" s="119">
        <v>0</v>
      </c>
      <c r="DY15" s="120"/>
      <c r="DZ15" s="120"/>
      <c r="EA15" s="120"/>
      <c r="EB15" s="120"/>
      <c r="EC15" s="121"/>
      <c r="ED15" s="119">
        <v>0</v>
      </c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5092591.6399999997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5198138.54</v>
      </c>
      <c r="BG16" s="120"/>
      <c r="BH16" s="120"/>
      <c r="BI16" s="120"/>
      <c r="BJ16" s="120"/>
      <c r="BK16" s="121"/>
      <c r="BL16" s="119">
        <v>9.2799999999999994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>
        <v>0</v>
      </c>
      <c r="BX16" s="120"/>
      <c r="BY16" s="120"/>
      <c r="BZ16" s="120"/>
      <c r="CA16" s="120"/>
      <c r="CB16" s="121"/>
      <c r="CC16" s="119">
        <v>2585850.7200000002</v>
      </c>
      <c r="CD16" s="120"/>
      <c r="CE16" s="120"/>
      <c r="CF16" s="120"/>
      <c r="CG16" s="120"/>
      <c r="CH16" s="121"/>
      <c r="CI16" s="119">
        <v>0</v>
      </c>
      <c r="CJ16" s="120"/>
      <c r="CK16" s="120"/>
      <c r="CL16" s="120"/>
      <c r="CM16" s="120"/>
      <c r="CN16" s="121"/>
      <c r="CO16" s="119">
        <v>462377.51</v>
      </c>
      <c r="CP16" s="120"/>
      <c r="CQ16" s="120"/>
      <c r="CR16" s="120"/>
      <c r="CS16" s="120"/>
      <c r="CT16" s="121"/>
      <c r="CU16" s="119">
        <v>0</v>
      </c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>
        <v>0</v>
      </c>
      <c r="DG16" s="120"/>
      <c r="DH16" s="120"/>
      <c r="DI16" s="120"/>
      <c r="DJ16" s="120"/>
      <c r="DK16" s="121"/>
      <c r="DL16" s="119">
        <v>0</v>
      </c>
      <c r="DM16" s="120"/>
      <c r="DN16" s="120"/>
      <c r="DO16" s="120"/>
      <c r="DP16" s="120"/>
      <c r="DQ16" s="121"/>
      <c r="DR16" s="119">
        <v>0</v>
      </c>
      <c r="DS16" s="120"/>
      <c r="DT16" s="120"/>
      <c r="DU16" s="120"/>
      <c r="DV16" s="120"/>
      <c r="DW16" s="121"/>
      <c r="DX16" s="119">
        <v>5198138.54</v>
      </c>
      <c r="DY16" s="120"/>
      <c r="DZ16" s="120"/>
      <c r="EA16" s="120"/>
      <c r="EB16" s="120"/>
      <c r="EC16" s="121"/>
      <c r="ED16" s="119">
        <v>14671063.74</v>
      </c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735060145.38999999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21355380.059999999</v>
      </c>
      <c r="X25" s="98"/>
      <c r="Y25" s="98"/>
      <c r="Z25" s="98"/>
      <c r="AA25" s="98"/>
      <c r="AB25" s="99"/>
      <c r="AC25" s="97">
        <f>SUM(AC13:AH24)</f>
        <v>15532705.08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20370366.559999999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19119619.599999998</v>
      </c>
      <c r="BG25" s="98"/>
      <c r="BH25" s="98"/>
      <c r="BI25" s="98"/>
      <c r="BJ25" s="98"/>
      <c r="BK25" s="99"/>
      <c r="BL25" s="97">
        <f>SUM(BL13:BQ24)</f>
        <v>53.36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6854399.7100000009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2290284.98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705979578.01999998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5198138.54</v>
      </c>
      <c r="DY25" s="98"/>
      <c r="DZ25" s="98"/>
      <c r="EA25" s="98"/>
      <c r="EB25" s="98"/>
      <c r="EC25" s="99"/>
      <c r="ED25" s="97">
        <f>SUM(ED13:EI24)</f>
        <v>14671063.74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95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95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98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96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99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2023-06-02T14:54:11Z</dcterms:modified>
</cp:coreProperties>
</file>