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4" i="1" l="1"/>
  <c r="G35" i="1" l="1"/>
  <c r="F35" i="1"/>
  <c r="F20" i="1" l="1"/>
  <c r="F39" i="1" l="1"/>
  <c r="G20" i="1" l="1"/>
  <c r="G39" i="1" s="1"/>
</calcChain>
</file>

<file path=xl/sharedStrings.xml><?xml version="1.0" encoding="utf-8"?>
<sst xmlns="http://schemas.openxmlformats.org/spreadsheetml/2006/main" count="45" uniqueCount="32">
  <si>
    <t>Estado Analítico de la Deuda y Otros Pasivos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</si>
  <si>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</si>
  <si>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</si>
  <si>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</si>
  <si>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</si>
  <si>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</si>
  <si>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</si>
  <si>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</si>
  <si>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</si>
  <si>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 xml:space="preserve">Deuda Interna </t>
  </si>
  <si>
    <t>Instituciones de Crédito</t>
  </si>
  <si>
    <t>Títulos y Valores</t>
  </si>
  <si>
    <t>Arrendamientos Financieros</t>
  </si>
  <si>
    <t xml:space="preserve">Deuda Externa </t>
  </si>
  <si>
    <t>Organismos Financieros Internacionales</t>
  </si>
  <si>
    <t>Deuda Bilateral</t>
  </si>
  <si>
    <t xml:space="preserve">Subtotal de Deuda Pública a Corto Plazo </t>
  </si>
  <si>
    <t>Largo Plazo</t>
  </si>
  <si>
    <t>Deuda Externa</t>
  </si>
  <si>
    <t xml:space="preserve">Subtotal de Deuda Pública a Largo Plazo </t>
  </si>
  <si>
    <t>Total de Otros Pasivos</t>
  </si>
  <si>
    <t xml:space="preserve">Total de Deuda Pública y Otros Pasivos </t>
  </si>
  <si>
    <t xml:space="preserve"> </t>
  </si>
  <si>
    <t>Pesos</t>
  </si>
  <si>
    <t>BANORTE</t>
  </si>
  <si>
    <t>MUNICIPIO DE GUADALAJRA</t>
  </si>
  <si>
    <t>BANOBRAS</t>
  </si>
  <si>
    <t>BBVA REF</t>
  </si>
  <si>
    <t>Datos preliminares del 1 de enero al 30 de septiembre de 2024</t>
  </si>
  <si>
    <t>TESORERO MUNICIPAL</t>
  </si>
  <si>
    <t>MTRO. LUIS GARCÍA SOTELO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</si>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</sst>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7" xfId="0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E29" sqref="E29"/>
    </sheetView>
  </sheetViews>
  <sheetFormatPr baseColWidth="10" defaultRowHeight="15" x14ac:dyDescent="0.25"/>
  <cols>
    <col min="1" max="1" width="11.5703125" customWidth="1"/>
    <col min="2" max="2" width="11.42578125" customWidth="1"/>
    <col min="3" max="3" width="27.140625" customWidth="1"/>
    <col min="4" max="4" width="14.85546875" customWidth="1"/>
    <col min="5" max="5" width="16" customWidth="1"/>
    <col min="6" max="7" width="18.85546875" bestFit="1" customWidth="1"/>
    <col min="8" max="8" width="14.42578125" bestFit="1" customWidth="1"/>
  </cols>
  <sheetData>
    <row r="1" spans="1:8" x14ac:dyDescent="0.25">
      <c r="A1" s="19" t="s">
        <v>25</v>
      </c>
      <c r="B1" s="20"/>
      <c r="C1" s="20"/>
      <c r="D1" s="20"/>
      <c r="E1" s="20"/>
      <c r="F1" s="20"/>
      <c r="G1" s="21"/>
    </row>
    <row r="2" spans="1:8" x14ac:dyDescent="0.25">
      <c r="A2" s="22" t="s">
        <v>0</v>
      </c>
      <c r="B2" s="23"/>
      <c r="C2" s="23"/>
      <c r="D2" s="23"/>
      <c r="E2" s="23"/>
      <c r="F2" s="23"/>
      <c r="G2" s="24"/>
    </row>
    <row r="3" spans="1:8" x14ac:dyDescent="0.25">
      <c r="A3" s="22" t="s">
        <v>28</v>
      </c>
      <c r="B3" s="23"/>
      <c r="C3" s="23"/>
      <c r="D3" s="23"/>
      <c r="E3" s="23"/>
      <c r="F3" s="23"/>
      <c r="G3" s="24"/>
    </row>
    <row r="4" spans="1:8" ht="15.75" thickBot="1" x14ac:dyDescent="0.3">
      <c r="A4" s="25" t="s">
        <v>1</v>
      </c>
      <c r="B4" s="26"/>
      <c r="C4" s="26"/>
      <c r="D4" s="26"/>
      <c r="E4" s="26"/>
      <c r="F4" s="26"/>
      <c r="G4" s="27"/>
    </row>
    <row r="5" spans="1:8" ht="30.75" thickBot="1" x14ac:dyDescent="0.3">
      <c r="A5" s="42" t="s">
        <v>2</v>
      </c>
      <c r="B5" s="43"/>
      <c r="C5" s="44"/>
      <c r="D5" s="1" t="s">
        <v>3</v>
      </c>
      <c r="E5" s="1" t="s">
        <v>4</v>
      </c>
      <c r="F5" s="1" t="s">
        <v>5</v>
      </c>
      <c r="G5" s="1" t="s">
        <v>6</v>
      </c>
    </row>
    <row r="6" spans="1:8" x14ac:dyDescent="0.25">
      <c r="A6" s="39" t="s">
        <v>7</v>
      </c>
      <c r="B6" s="40"/>
      <c r="C6" s="41"/>
      <c r="D6" s="2"/>
      <c r="E6" s="2"/>
      <c r="F6" s="2"/>
      <c r="G6" s="2"/>
    </row>
    <row r="7" spans="1:8" x14ac:dyDescent="0.25">
      <c r="A7" s="28" t="s">
        <v>8</v>
      </c>
      <c r="B7" s="29"/>
      <c r="C7" s="30"/>
      <c r="D7" s="2"/>
      <c r="E7" s="2"/>
      <c r="F7" s="9"/>
      <c r="G7" s="9"/>
    </row>
    <row r="8" spans="1:8" x14ac:dyDescent="0.25">
      <c r="A8" s="3"/>
      <c r="B8" s="50" t="s">
        <v>9</v>
      </c>
      <c r="C8" s="51"/>
      <c r="D8" s="2"/>
      <c r="E8" s="2"/>
      <c r="F8" s="9"/>
      <c r="G8" s="9"/>
    </row>
    <row r="9" spans="1:8" x14ac:dyDescent="0.25">
      <c r="A9" s="36" t="s">
        <v>10</v>
      </c>
      <c r="B9" s="37"/>
      <c r="C9" s="38"/>
      <c r="D9" s="4" t="s">
        <v>23</v>
      </c>
      <c r="E9" s="4" t="s">
        <v>24</v>
      </c>
      <c r="F9" s="11">
        <v>61111099.68</v>
      </c>
      <c r="G9" s="11">
        <v>15277774.92</v>
      </c>
      <c r="H9" s="15"/>
    </row>
    <row r="10" spans="1:8" x14ac:dyDescent="0.25">
      <c r="A10" s="12"/>
      <c r="B10" s="13"/>
      <c r="C10" s="14"/>
      <c r="D10" s="4" t="s">
        <v>23</v>
      </c>
      <c r="E10" s="4" t="s">
        <v>26</v>
      </c>
      <c r="F10" s="11">
        <v>22931847.219999999</v>
      </c>
      <c r="G10" s="11">
        <v>0</v>
      </c>
    </row>
    <row r="11" spans="1:8" x14ac:dyDescent="0.25">
      <c r="A11" s="36" t="s">
        <v>11</v>
      </c>
      <c r="B11" s="37"/>
      <c r="C11" s="38"/>
      <c r="D11" s="4"/>
      <c r="E11" s="4"/>
      <c r="F11" s="4"/>
      <c r="G11" s="4"/>
    </row>
    <row r="12" spans="1:8" x14ac:dyDescent="0.25">
      <c r="A12" s="36" t="s">
        <v>12</v>
      </c>
      <c r="B12" s="37"/>
      <c r="C12" s="38"/>
      <c r="D12" s="4"/>
      <c r="E12" s="4"/>
      <c r="F12" s="4"/>
      <c r="G12" s="4"/>
    </row>
    <row r="13" spans="1:8" x14ac:dyDescent="0.25">
      <c r="A13" s="31"/>
      <c r="B13" s="32"/>
      <c r="C13" s="33"/>
      <c r="D13" s="4"/>
      <c r="E13" s="4"/>
      <c r="F13" s="4"/>
      <c r="G13" s="5"/>
    </row>
    <row r="14" spans="1:8" x14ac:dyDescent="0.25">
      <c r="A14" s="3"/>
      <c r="B14" s="50" t="s">
        <v>13</v>
      </c>
      <c r="C14" s="51"/>
      <c r="D14" s="2"/>
      <c r="E14" s="2"/>
      <c r="F14" s="2"/>
      <c r="G14" s="2"/>
    </row>
    <row r="15" spans="1:8" x14ac:dyDescent="0.25">
      <c r="A15" s="36" t="s">
        <v>22</v>
      </c>
      <c r="B15" s="37"/>
      <c r="C15" s="38"/>
      <c r="D15" s="4"/>
      <c r="E15" s="4"/>
      <c r="F15" s="4"/>
      <c r="G15" s="4"/>
    </row>
    <row r="16" spans="1:8" x14ac:dyDescent="0.25">
      <c r="A16" s="36" t="s">
        <v>15</v>
      </c>
      <c r="B16" s="37"/>
      <c r="C16" s="38"/>
      <c r="D16" s="4"/>
      <c r="E16" s="4"/>
      <c r="F16" s="4"/>
      <c r="G16" s="4"/>
    </row>
    <row r="17" spans="1:8" x14ac:dyDescent="0.25">
      <c r="A17" s="36" t="s">
        <v>11</v>
      </c>
      <c r="B17" s="37"/>
      <c r="C17" s="38"/>
      <c r="D17" s="4"/>
      <c r="E17" s="4"/>
      <c r="F17" s="4"/>
      <c r="G17" s="4"/>
    </row>
    <row r="18" spans="1:8" x14ac:dyDescent="0.25">
      <c r="A18" s="36" t="s">
        <v>12</v>
      </c>
      <c r="B18" s="37"/>
      <c r="C18" s="38"/>
      <c r="D18" s="4"/>
      <c r="E18" s="4"/>
      <c r="F18" s="4"/>
      <c r="G18" s="4"/>
    </row>
    <row r="19" spans="1:8" x14ac:dyDescent="0.25">
      <c r="A19" s="31"/>
      <c r="B19" s="32"/>
      <c r="C19" s="33"/>
      <c r="D19" s="4"/>
      <c r="E19" s="4"/>
      <c r="F19" s="4"/>
      <c r="G19" s="6"/>
    </row>
    <row r="20" spans="1:8" x14ac:dyDescent="0.25">
      <c r="A20" s="28" t="s">
        <v>16</v>
      </c>
      <c r="B20" s="29"/>
      <c r="C20" s="30"/>
      <c r="D20" s="4"/>
      <c r="E20" s="7"/>
      <c r="F20" s="10">
        <f>SUM(F9:F10)</f>
        <v>84042946.900000006</v>
      </c>
      <c r="G20" s="10">
        <f>SUM(G9:G10)</f>
        <v>15277774.92</v>
      </c>
    </row>
    <row r="21" spans="1:8" x14ac:dyDescent="0.25">
      <c r="A21" s="31"/>
      <c r="B21" s="32"/>
      <c r="C21" s="33"/>
      <c r="D21" s="4"/>
      <c r="E21" s="4"/>
      <c r="F21" s="4"/>
      <c r="G21" s="4"/>
    </row>
    <row r="22" spans="1:8" x14ac:dyDescent="0.25">
      <c r="A22" s="28" t="s">
        <v>17</v>
      </c>
      <c r="B22" s="29"/>
      <c r="C22" s="30"/>
      <c r="D22" s="2"/>
      <c r="E22" s="2"/>
      <c r="F22" s="9"/>
      <c r="G22" s="9"/>
    </row>
    <row r="23" spans="1:8" x14ac:dyDescent="0.25">
      <c r="A23" s="3"/>
      <c r="B23" s="34" t="s">
        <v>9</v>
      </c>
      <c r="C23" s="35"/>
      <c r="D23" s="2"/>
      <c r="E23" s="2"/>
      <c r="F23" s="2"/>
      <c r="G23" s="2"/>
    </row>
    <row r="24" spans="1:8" x14ac:dyDescent="0.25">
      <c r="A24" s="36" t="s">
        <v>10</v>
      </c>
      <c r="B24" s="37"/>
      <c r="C24" s="38"/>
      <c r="D24" s="4" t="s">
        <v>23</v>
      </c>
      <c r="E24" s="4" t="s">
        <v>24</v>
      </c>
      <c r="F24" s="11">
        <f>432870495.24-F9</f>
        <v>371759395.56</v>
      </c>
      <c r="G24" s="11">
        <v>371759395.56</v>
      </c>
      <c r="H24" s="15"/>
    </row>
    <row r="25" spans="1:8" x14ac:dyDescent="0.25">
      <c r="A25" s="12"/>
      <c r="B25" s="13"/>
      <c r="C25" s="14"/>
      <c r="D25" s="4" t="s">
        <v>23</v>
      </c>
      <c r="E25" s="4" t="s">
        <v>27</v>
      </c>
      <c r="F25" s="11">
        <v>705979578.01999998</v>
      </c>
      <c r="G25" s="11">
        <v>705979578.01999998</v>
      </c>
    </row>
    <row r="26" spans="1:8" x14ac:dyDescent="0.25">
      <c r="A26" s="36" t="s">
        <v>11</v>
      </c>
      <c r="B26" s="37"/>
      <c r="C26" s="38"/>
      <c r="D26" s="4"/>
      <c r="E26" s="4"/>
      <c r="F26" s="4"/>
      <c r="G26" s="4"/>
    </row>
    <row r="27" spans="1:8" x14ac:dyDescent="0.25">
      <c r="A27" s="36" t="s">
        <v>12</v>
      </c>
      <c r="B27" s="37"/>
      <c r="C27" s="38"/>
      <c r="D27" s="4"/>
      <c r="E27" s="4"/>
      <c r="F27" s="4"/>
      <c r="G27" s="4"/>
    </row>
    <row r="28" spans="1:8" x14ac:dyDescent="0.25">
      <c r="A28" s="31"/>
      <c r="B28" s="32"/>
      <c r="C28" s="33"/>
      <c r="D28" s="4"/>
      <c r="E28" s="4"/>
      <c r="F28" s="4"/>
      <c r="G28" s="5"/>
    </row>
    <row r="29" spans="1:8" x14ac:dyDescent="0.25">
      <c r="A29" s="3"/>
      <c r="B29" s="34" t="s">
        <v>18</v>
      </c>
      <c r="C29" s="35"/>
      <c r="D29" s="2"/>
      <c r="E29" s="2"/>
      <c r="F29" s="2"/>
      <c r="G29" s="2"/>
    </row>
    <row r="30" spans="1:8" x14ac:dyDescent="0.25">
      <c r="A30" s="36" t="s">
        <v>14</v>
      </c>
      <c r="B30" s="37"/>
      <c r="C30" s="38"/>
      <c r="D30" s="4"/>
      <c r="E30" s="4"/>
      <c r="F30" s="4"/>
      <c r="G30" s="4"/>
    </row>
    <row r="31" spans="1:8" x14ac:dyDescent="0.25">
      <c r="A31" s="36" t="s">
        <v>15</v>
      </c>
      <c r="B31" s="37"/>
      <c r="C31" s="38"/>
      <c r="D31" s="4"/>
      <c r="E31" s="4"/>
      <c r="F31" s="4"/>
      <c r="G31" s="4"/>
    </row>
    <row r="32" spans="1:8" x14ac:dyDescent="0.25">
      <c r="A32" s="36" t="s">
        <v>11</v>
      </c>
      <c r="B32" s="37"/>
      <c r="C32" s="38"/>
      <c r="D32" s="4"/>
      <c r="E32" s="4"/>
      <c r="F32" s="4"/>
      <c r="G32" s="4"/>
    </row>
    <row r="33" spans="1:7" x14ac:dyDescent="0.25">
      <c r="A33" s="36" t="s">
        <v>12</v>
      </c>
      <c r="B33" s="37"/>
      <c r="C33" s="38"/>
      <c r="D33" s="4"/>
      <c r="E33" s="4"/>
      <c r="F33" s="4"/>
      <c r="G33" s="4"/>
    </row>
    <row r="34" spans="1:7" x14ac:dyDescent="0.25">
      <c r="A34" s="31"/>
      <c r="B34" s="32"/>
      <c r="C34" s="33"/>
      <c r="D34" s="4"/>
      <c r="E34" s="4"/>
      <c r="F34" s="4"/>
      <c r="G34" s="6"/>
    </row>
    <row r="35" spans="1:7" x14ac:dyDescent="0.25">
      <c r="A35" s="28" t="s">
        <v>19</v>
      </c>
      <c r="B35" s="29"/>
      <c r="C35" s="30"/>
      <c r="D35" s="4"/>
      <c r="E35" s="7"/>
      <c r="F35" s="10">
        <f>SUM(F24:F25)</f>
        <v>1077738973.5799999</v>
      </c>
      <c r="G35" s="10">
        <f>SUM(G24:G25)</f>
        <v>1077738973.5799999</v>
      </c>
    </row>
    <row r="36" spans="1:7" x14ac:dyDescent="0.25">
      <c r="A36" s="31"/>
      <c r="B36" s="32"/>
      <c r="C36" s="33"/>
      <c r="D36" s="4"/>
      <c r="E36" s="4"/>
      <c r="F36" s="4"/>
      <c r="G36" s="5"/>
    </row>
    <row r="37" spans="1:7" x14ac:dyDescent="0.25">
      <c r="A37" s="45" t="s">
        <v>20</v>
      </c>
      <c r="B37" s="34"/>
      <c r="C37" s="35"/>
      <c r="D37" s="4"/>
      <c r="E37" s="4"/>
      <c r="F37" s="10">
        <v>574368111.17999995</v>
      </c>
      <c r="G37" s="10">
        <v>437201367.14999998</v>
      </c>
    </row>
    <row r="38" spans="1:7" x14ac:dyDescent="0.25">
      <c r="A38" s="31"/>
      <c r="B38" s="32"/>
      <c r="C38" s="33"/>
      <c r="D38" s="4"/>
      <c r="E38" s="4"/>
      <c r="F38" s="4"/>
      <c r="G38" s="5"/>
    </row>
    <row r="39" spans="1:7" x14ac:dyDescent="0.25">
      <c r="A39" s="46" t="s">
        <v>21</v>
      </c>
      <c r="B39" s="34"/>
      <c r="C39" s="35"/>
      <c r="D39" s="2"/>
      <c r="E39" s="2"/>
      <c r="F39" s="9">
        <f>F37+F35+F20</f>
        <v>1736150031.6599998</v>
      </c>
      <c r="G39" s="9">
        <f>G35+G37+G20</f>
        <v>1530218115.6500001</v>
      </c>
    </row>
    <row r="40" spans="1:7" ht="15.75" thickBot="1" x14ac:dyDescent="0.3">
      <c r="A40" s="47"/>
      <c r="B40" s="48"/>
      <c r="C40" s="49"/>
      <c r="D40" s="8"/>
      <c r="E40" s="8"/>
      <c r="F40" s="8"/>
      <c r="G40" s="8"/>
    </row>
    <row r="42" spans="1:7" ht="34.5" customHeight="1" x14ac:dyDescent="0.25">
      <c r="A42" s="54" t="s">
        <v>31</v>
      </c>
      <c r="B42" s="54"/>
      <c r="C42" s="54"/>
      <c r="D42" s="54"/>
      <c r="E42" s="54"/>
      <c r="F42" s="54"/>
      <c r="G42" s="54"/>
    </row>
    <row r="43" spans="1:7" x14ac:dyDescent="0.25">
      <c r="A43" s="52"/>
      <c r="B43" s="52"/>
      <c r="C43" s="52"/>
      <c r="E43" s="52"/>
      <c r="F43" s="52"/>
      <c r="G43" s="52"/>
    </row>
    <row r="44" spans="1:7" x14ac:dyDescent="0.25">
      <c r="A44" s="16"/>
      <c r="B44" s="16"/>
      <c r="C44" s="16"/>
      <c r="E44" s="16"/>
      <c r="F44" s="16"/>
      <c r="G44" s="16"/>
    </row>
    <row r="45" spans="1:7" x14ac:dyDescent="0.25">
      <c r="A45" s="16"/>
      <c r="B45" s="16"/>
      <c r="C45" s="16"/>
      <c r="E45" s="16"/>
      <c r="F45" s="16"/>
      <c r="G45" s="16"/>
    </row>
    <row r="46" spans="1:7" x14ac:dyDescent="0.25">
      <c r="A46" s="16"/>
      <c r="B46" s="16"/>
      <c r="C46" s="16"/>
      <c r="E46" s="16"/>
      <c r="F46" s="16"/>
      <c r="G46" s="16"/>
    </row>
    <row r="47" spans="1:7" ht="15.75" thickBot="1" x14ac:dyDescent="0.3">
      <c r="A47" s="17"/>
      <c r="B47" s="17"/>
      <c r="C47" s="18"/>
      <c r="D47" s="18"/>
      <c r="E47" s="18"/>
      <c r="F47" s="18"/>
      <c r="G47" s="17"/>
    </row>
    <row r="48" spans="1:7" x14ac:dyDescent="0.25">
      <c r="A48" s="53" t="s">
        <v>30</v>
      </c>
      <c r="B48" s="53"/>
      <c r="C48" s="53"/>
      <c r="D48" s="53"/>
      <c r="E48" s="53"/>
      <c r="F48" s="53"/>
      <c r="G48" s="53"/>
    </row>
    <row r="49" spans="1:7" x14ac:dyDescent="0.25">
      <c r="A49" s="52" t="s">
        <v>29</v>
      </c>
      <c r="B49" s="52"/>
      <c r="C49" s="52"/>
      <c r="D49" s="52"/>
      <c r="E49" s="52"/>
      <c r="F49" s="52"/>
      <c r="G49" s="52"/>
    </row>
  </sheetData>
  <mergeCells count="43">
    <mergeCell ref="A43:C43"/>
    <mergeCell ref="E43:G43"/>
    <mergeCell ref="A48:G48"/>
    <mergeCell ref="A49:G49"/>
    <mergeCell ref="A42:G42"/>
    <mergeCell ref="A31:C31"/>
    <mergeCell ref="A19:C19"/>
    <mergeCell ref="A20:C20"/>
    <mergeCell ref="A26:C26"/>
    <mergeCell ref="A27:C27"/>
    <mergeCell ref="A30:C30"/>
    <mergeCell ref="A17:C17"/>
    <mergeCell ref="A18:C18"/>
    <mergeCell ref="A7:C7"/>
    <mergeCell ref="B8:C8"/>
    <mergeCell ref="A13:C13"/>
    <mergeCell ref="B14:C14"/>
    <mergeCell ref="A9:C9"/>
    <mergeCell ref="A11:C11"/>
    <mergeCell ref="A12:C12"/>
    <mergeCell ref="A15:C15"/>
    <mergeCell ref="A16:C16"/>
    <mergeCell ref="A36:C36"/>
    <mergeCell ref="A37:C37"/>
    <mergeCell ref="A38:C38"/>
    <mergeCell ref="A39:C39"/>
    <mergeCell ref="A40:C40"/>
    <mergeCell ref="A1:G1"/>
    <mergeCell ref="A2:G2"/>
    <mergeCell ref="A3:G3"/>
    <mergeCell ref="A4:G4"/>
    <mergeCell ref="A35:C35"/>
    <mergeCell ref="A21:C21"/>
    <mergeCell ref="A22:C22"/>
    <mergeCell ref="B23:C23"/>
    <mergeCell ref="A28:C28"/>
    <mergeCell ref="B29:C29"/>
    <mergeCell ref="A34:C34"/>
    <mergeCell ref="A33:C33"/>
    <mergeCell ref="A32:C32"/>
    <mergeCell ref="A6:C6"/>
    <mergeCell ref="A5:C5"/>
    <mergeCell ref="A24:C24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clproduce@outlook.com</dc:creator>
  <cp:lastModifiedBy>Flores Jimenez Abel Ramon</cp:lastModifiedBy>
  <cp:lastPrinted>2024-11-05T16:57:48Z</cp:lastPrinted>
  <dcterms:created xsi:type="dcterms:W3CDTF">2022-06-03T18:10:35Z</dcterms:created>
  <dcterms:modified xsi:type="dcterms:W3CDTF">2024-11-07T18:38:57Z</dcterms:modified>
</cp:coreProperties>
</file>