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G37" i="1" l="1"/>
  <c r="F37" i="1"/>
  <c r="F21" i="1" l="1"/>
  <c r="F41" i="1" l="1"/>
  <c r="G21" i="1" l="1"/>
  <c r="G41" i="1" s="1"/>
</calcChain>
</file>

<file path=xl/sharedStrings.xml><?xml version="1.0" encoding="utf-8"?>
<sst xmlns="http://schemas.openxmlformats.org/spreadsheetml/2006/main" count="46" uniqueCount="30">
  <si>
    <t>Estado Analítico de la Deuda y Otros Pasivos</t>
  </si>
  <si>
    <t>(Cifras en Pesos)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</si>
  <si>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</si>
  <si>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</si>
  <si>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</si>
  <si>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</si>
  <si>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</si>
  <si>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</si>
  <si>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</si>
  <si>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 xml:space="preserve">Deuda Interna </t>
  </si>
  <si>
    <t>Instituciones de Crédito</t>
  </si>
  <si>
    <t>Títulos y Valores</t>
  </si>
  <si>
    <t>Arrendamientos Financieros</t>
  </si>
  <si>
    <t xml:space="preserve">Deuda Externa </t>
  </si>
  <si>
    <t>Organismos Financieros Internacionales</t>
  </si>
  <si>
    <t>Deuda Bilateral</t>
  </si>
  <si>
    <t xml:space="preserve">Subtotal de Deuda Pública a Corto Plazo </t>
  </si>
  <si>
    <t>Largo Plazo</t>
  </si>
  <si>
    <t>Deuda Externa</t>
  </si>
  <si>
    <t xml:space="preserve">Subtotal de Deuda Pública a Largo Plazo </t>
  </si>
  <si>
    <t>Total de Otros Pasivos</t>
  </si>
  <si>
    <t xml:space="preserve">Total de Deuda Pública y Otros Pasivos </t>
  </si>
  <si>
    <t xml:space="preserve"> </t>
  </si>
  <si>
    <t>Pesos</t>
  </si>
  <si>
    <t>BANORTE</t>
  </si>
  <si>
    <t>BBVA</t>
  </si>
  <si>
    <t>MUNICIPIO DE GUADALAJRA</t>
  </si>
  <si>
    <t>BANOBRAS</t>
  </si>
  <si>
    <t>BBVA REF</t>
  </si>
  <si>
    <t>Cifras 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</si>
</sst>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rgb="FF000000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rgb="FF000000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64" fontId="0" fillId="0" borderId="0" xfId="0" applyNumberFormat="1"/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zoomScaleNormal="100" workbookViewId="0">
      <selection activeCell="A12" sqref="A12:C12"/>
    </sheetView>
  </sheetViews>
  <sheetFormatPr baseColWidth="10" defaultRowHeight="15" x14ac:dyDescent="0.25"/>
  <cols>
    <col min="1" max="1" width="11.5703125" customWidth="1"/>
    <col min="2" max="2" width="11.42578125" customWidth="1"/>
    <col min="3" max="3" width="27.140625" customWidth="1"/>
    <col min="4" max="4" width="14.85546875" customWidth="1"/>
    <col min="5" max="5" width="16" customWidth="1"/>
    <col min="6" max="7" width="18.85546875" bestFit="1" customWidth="1"/>
    <col min="8" max="8" width="14.42578125" bestFit="1" customWidth="1"/>
  </cols>
  <sheetData>
    <row r="1" spans="1:8" x14ac:dyDescent="0.25">
      <c r="A1" s="37" t="s">
        <v>26</v>
      </c>
      <c r="B1" s="38"/>
      <c r="C1" s="38"/>
      <c r="D1" s="38"/>
      <c r="E1" s="38"/>
      <c r="F1" s="38"/>
      <c r="G1" s="39"/>
    </row>
    <row r="2" spans="1:8" x14ac:dyDescent="0.25">
      <c r="A2" s="40" t="s">
        <v>0</v>
      </c>
      <c r="B2" s="41"/>
      <c r="C2" s="41"/>
      <c r="D2" s="41"/>
      <c r="E2" s="41"/>
      <c r="F2" s="41"/>
      <c r="G2" s="42"/>
    </row>
    <row r="3" spans="1:8" x14ac:dyDescent="0.25">
      <c r="A3" s="40" t="s">
        <v>29</v>
      </c>
      <c r="B3" s="41"/>
      <c r="C3" s="41"/>
      <c r="D3" s="41"/>
      <c r="E3" s="41"/>
      <c r="F3" s="41"/>
      <c r="G3" s="42"/>
    </row>
    <row r="4" spans="1:8" ht="15.75" thickBot="1" x14ac:dyDescent="0.3">
      <c r="A4" s="43" t="s">
        <v>1</v>
      </c>
      <c r="B4" s="44"/>
      <c r="C4" s="44"/>
      <c r="D4" s="44"/>
      <c r="E4" s="44"/>
      <c r="F4" s="44"/>
      <c r="G4" s="45"/>
    </row>
    <row r="5" spans="1:8" ht="30.75" thickBot="1" x14ac:dyDescent="0.3">
      <c r="A5" s="49" t="s">
        <v>2</v>
      </c>
      <c r="B5" s="50"/>
      <c r="C5" s="51"/>
      <c r="D5" s="1" t="s">
        <v>3</v>
      </c>
      <c r="E5" s="1" t="s">
        <v>4</v>
      </c>
      <c r="F5" s="1" t="s">
        <v>5</v>
      </c>
      <c r="G5" s="1" t="s">
        <v>6</v>
      </c>
    </row>
    <row r="6" spans="1:8" x14ac:dyDescent="0.25">
      <c r="A6" s="46" t="s">
        <v>7</v>
      </c>
      <c r="B6" s="47"/>
      <c r="C6" s="48"/>
      <c r="D6" s="2"/>
      <c r="E6" s="2"/>
      <c r="F6" s="2"/>
      <c r="G6" s="2"/>
    </row>
    <row r="7" spans="1:8" x14ac:dyDescent="0.25">
      <c r="A7" s="25" t="s">
        <v>8</v>
      </c>
      <c r="B7" s="26"/>
      <c r="C7" s="27"/>
      <c r="D7" s="2"/>
      <c r="E7" s="2"/>
      <c r="F7" s="9"/>
      <c r="G7" s="9"/>
    </row>
    <row r="8" spans="1:8" x14ac:dyDescent="0.25">
      <c r="A8" s="3"/>
      <c r="B8" s="28" t="s">
        <v>9</v>
      </c>
      <c r="C8" s="29"/>
      <c r="D8" s="2"/>
      <c r="E8" s="2"/>
      <c r="F8" s="9"/>
      <c r="G8" s="9"/>
    </row>
    <row r="9" spans="1:8" x14ac:dyDescent="0.25">
      <c r="A9" s="19" t="s">
        <v>10</v>
      </c>
      <c r="B9" s="20"/>
      <c r="C9" s="21"/>
      <c r="D9" s="4" t="s">
        <v>23</v>
      </c>
      <c r="E9" s="4" t="s">
        <v>24</v>
      </c>
      <c r="F9" s="14">
        <v>61111099.68</v>
      </c>
      <c r="G9" s="14">
        <v>15277774.92</v>
      </c>
      <c r="H9" s="18"/>
    </row>
    <row r="10" spans="1:8" x14ac:dyDescent="0.25">
      <c r="A10" s="11"/>
      <c r="B10" s="12"/>
      <c r="C10" s="13"/>
      <c r="D10" s="4" t="s">
        <v>23</v>
      </c>
      <c r="E10" s="4" t="s">
        <v>25</v>
      </c>
      <c r="F10" s="14">
        <v>29080567.359999999</v>
      </c>
      <c r="G10" s="14">
        <v>0</v>
      </c>
      <c r="H10" s="18"/>
    </row>
    <row r="11" spans="1:8" x14ac:dyDescent="0.25">
      <c r="A11" s="15"/>
      <c r="B11" s="16"/>
      <c r="C11" s="17"/>
      <c r="D11" s="4" t="s">
        <v>23</v>
      </c>
      <c r="E11" s="4" t="s">
        <v>27</v>
      </c>
      <c r="F11" s="14">
        <v>48867295.609999999</v>
      </c>
      <c r="G11" s="14">
        <v>28508082.780000001</v>
      </c>
    </row>
    <row r="12" spans="1:8" x14ac:dyDescent="0.25">
      <c r="A12" s="19" t="s">
        <v>11</v>
      </c>
      <c r="B12" s="20"/>
      <c r="C12" s="21"/>
      <c r="D12" s="4"/>
      <c r="E12" s="4"/>
      <c r="F12" s="4"/>
      <c r="G12" s="4"/>
    </row>
    <row r="13" spans="1:8" x14ac:dyDescent="0.25">
      <c r="A13" s="19" t="s">
        <v>12</v>
      </c>
      <c r="B13" s="20"/>
      <c r="C13" s="21"/>
      <c r="D13" s="4"/>
      <c r="E13" s="4"/>
      <c r="F13" s="4"/>
      <c r="G13" s="4"/>
    </row>
    <row r="14" spans="1:8" x14ac:dyDescent="0.25">
      <c r="A14" s="22"/>
      <c r="B14" s="23"/>
      <c r="C14" s="24"/>
      <c r="D14" s="4"/>
      <c r="E14" s="4"/>
      <c r="F14" s="4"/>
      <c r="G14" s="5"/>
    </row>
    <row r="15" spans="1:8" x14ac:dyDescent="0.25">
      <c r="A15" s="3"/>
      <c r="B15" s="28" t="s">
        <v>13</v>
      </c>
      <c r="C15" s="29"/>
      <c r="D15" s="2"/>
      <c r="E15" s="2"/>
      <c r="F15" s="2"/>
      <c r="G15" s="2"/>
    </row>
    <row r="16" spans="1:8" x14ac:dyDescent="0.25">
      <c r="A16" s="19" t="s">
        <v>22</v>
      </c>
      <c r="B16" s="20"/>
      <c r="C16" s="21"/>
      <c r="D16" s="4"/>
      <c r="E16" s="4"/>
      <c r="F16" s="4"/>
      <c r="G16" s="4"/>
    </row>
    <row r="17" spans="1:7" x14ac:dyDescent="0.25">
      <c r="A17" s="19" t="s">
        <v>15</v>
      </c>
      <c r="B17" s="20"/>
      <c r="C17" s="21"/>
      <c r="D17" s="4"/>
      <c r="E17" s="4"/>
      <c r="F17" s="4"/>
      <c r="G17" s="4"/>
    </row>
    <row r="18" spans="1:7" x14ac:dyDescent="0.25">
      <c r="A18" s="19" t="s">
        <v>11</v>
      </c>
      <c r="B18" s="20"/>
      <c r="C18" s="21"/>
      <c r="D18" s="4"/>
      <c r="E18" s="4"/>
      <c r="F18" s="4"/>
      <c r="G18" s="4"/>
    </row>
    <row r="19" spans="1:7" x14ac:dyDescent="0.25">
      <c r="A19" s="19" t="s">
        <v>12</v>
      </c>
      <c r="B19" s="20"/>
      <c r="C19" s="21"/>
      <c r="D19" s="4"/>
      <c r="E19" s="4"/>
      <c r="F19" s="4"/>
      <c r="G19" s="4"/>
    </row>
    <row r="20" spans="1:7" x14ac:dyDescent="0.25">
      <c r="A20" s="22"/>
      <c r="B20" s="23"/>
      <c r="C20" s="24"/>
      <c r="D20" s="4"/>
      <c r="E20" s="4"/>
      <c r="F20" s="4"/>
      <c r="G20" s="6"/>
    </row>
    <row r="21" spans="1:7" x14ac:dyDescent="0.25">
      <c r="A21" s="25" t="s">
        <v>16</v>
      </c>
      <c r="B21" s="26"/>
      <c r="C21" s="27"/>
      <c r="D21" s="4"/>
      <c r="E21" s="7"/>
      <c r="F21" s="10">
        <f>SUM(F9:F11)</f>
        <v>139058962.64999998</v>
      </c>
      <c r="G21" s="10">
        <f>SUM(G9:G11)</f>
        <v>43785857.700000003</v>
      </c>
    </row>
    <row r="22" spans="1:7" x14ac:dyDescent="0.25">
      <c r="A22" s="22"/>
      <c r="B22" s="23"/>
      <c r="C22" s="24"/>
      <c r="D22" s="4"/>
      <c r="E22" s="4"/>
      <c r="F22" s="4"/>
      <c r="G22" s="4"/>
    </row>
    <row r="23" spans="1:7" x14ac:dyDescent="0.25">
      <c r="A23" s="25" t="s">
        <v>17</v>
      </c>
      <c r="B23" s="26"/>
      <c r="C23" s="27"/>
      <c r="D23" s="2"/>
      <c r="E23" s="2"/>
      <c r="F23" s="9"/>
      <c r="G23" s="9"/>
    </row>
    <row r="24" spans="1:7" x14ac:dyDescent="0.25">
      <c r="A24" s="3"/>
      <c r="B24" s="31" t="s">
        <v>9</v>
      </c>
      <c r="C24" s="32"/>
      <c r="D24" s="2"/>
      <c r="E24" s="2"/>
      <c r="F24" s="2"/>
      <c r="G24" s="2"/>
    </row>
    <row r="25" spans="1:7" x14ac:dyDescent="0.25">
      <c r="A25" s="19" t="s">
        <v>10</v>
      </c>
      <c r="B25" s="20"/>
      <c r="C25" s="21"/>
      <c r="D25" s="4" t="s">
        <v>23</v>
      </c>
      <c r="E25" s="4" t="s">
        <v>24</v>
      </c>
      <c r="F25" s="14">
        <v>493981594.84000015</v>
      </c>
      <c r="G25" s="14">
        <v>432870495.24000001</v>
      </c>
    </row>
    <row r="26" spans="1:7" x14ac:dyDescent="0.25">
      <c r="A26" s="11"/>
      <c r="B26" s="12"/>
      <c r="C26" s="13"/>
      <c r="D26" s="4" t="s">
        <v>23</v>
      </c>
      <c r="E26" s="4" t="s">
        <v>25</v>
      </c>
      <c r="F26" s="14">
        <v>735060145.42999995</v>
      </c>
      <c r="G26" s="14">
        <v>-0.32</v>
      </c>
    </row>
    <row r="27" spans="1:7" x14ac:dyDescent="0.25">
      <c r="A27" s="15"/>
      <c r="B27" s="16"/>
      <c r="C27" s="17"/>
      <c r="D27" s="4" t="s">
        <v>23</v>
      </c>
      <c r="E27" s="4" t="s">
        <v>28</v>
      </c>
      <c r="F27" s="14">
        <v>0</v>
      </c>
      <c r="G27" s="14">
        <v>705979578.01999998</v>
      </c>
    </row>
    <row r="28" spans="1:7" x14ac:dyDescent="0.25">
      <c r="A28" s="19" t="s">
        <v>11</v>
      </c>
      <c r="B28" s="20"/>
      <c r="C28" s="21"/>
      <c r="D28" s="4"/>
      <c r="E28" s="4"/>
      <c r="F28" s="4"/>
      <c r="G28" s="4"/>
    </row>
    <row r="29" spans="1:7" x14ac:dyDescent="0.25">
      <c r="A29" s="19" t="s">
        <v>12</v>
      </c>
      <c r="B29" s="20"/>
      <c r="C29" s="21"/>
      <c r="D29" s="4"/>
      <c r="E29" s="4"/>
      <c r="F29" s="4"/>
      <c r="G29" s="4"/>
    </row>
    <row r="30" spans="1:7" x14ac:dyDescent="0.25">
      <c r="A30" s="22"/>
      <c r="B30" s="23"/>
      <c r="C30" s="24"/>
      <c r="D30" s="4"/>
      <c r="E30" s="4"/>
      <c r="F30" s="4"/>
      <c r="G30" s="5"/>
    </row>
    <row r="31" spans="1:7" x14ac:dyDescent="0.25">
      <c r="A31" s="3"/>
      <c r="B31" s="31" t="s">
        <v>18</v>
      </c>
      <c r="C31" s="32"/>
      <c r="D31" s="2"/>
      <c r="E31" s="2"/>
      <c r="F31" s="2"/>
      <c r="G31" s="2"/>
    </row>
    <row r="32" spans="1:7" x14ac:dyDescent="0.25">
      <c r="A32" s="19" t="s">
        <v>14</v>
      </c>
      <c r="B32" s="20"/>
      <c r="C32" s="21"/>
      <c r="D32" s="4"/>
      <c r="E32" s="4"/>
      <c r="F32" s="4"/>
      <c r="G32" s="4"/>
    </row>
    <row r="33" spans="1:7" x14ac:dyDescent="0.25">
      <c r="A33" s="19" t="s">
        <v>15</v>
      </c>
      <c r="B33" s="20"/>
      <c r="C33" s="21"/>
      <c r="D33" s="4"/>
      <c r="E33" s="4"/>
      <c r="F33" s="4"/>
      <c r="G33" s="4"/>
    </row>
    <row r="34" spans="1:7" x14ac:dyDescent="0.25">
      <c r="A34" s="19" t="s">
        <v>11</v>
      </c>
      <c r="B34" s="20"/>
      <c r="C34" s="21"/>
      <c r="D34" s="4"/>
      <c r="E34" s="4"/>
      <c r="F34" s="4"/>
      <c r="G34" s="4"/>
    </row>
    <row r="35" spans="1:7" x14ac:dyDescent="0.25">
      <c r="A35" s="19" t="s">
        <v>12</v>
      </c>
      <c r="B35" s="20"/>
      <c r="C35" s="21"/>
      <c r="D35" s="4"/>
      <c r="E35" s="4"/>
      <c r="F35" s="4"/>
      <c r="G35" s="4"/>
    </row>
    <row r="36" spans="1:7" x14ac:dyDescent="0.25">
      <c r="A36" s="22"/>
      <c r="B36" s="23"/>
      <c r="C36" s="24"/>
      <c r="D36" s="4"/>
      <c r="E36" s="4"/>
      <c r="F36" s="4"/>
      <c r="G36" s="6"/>
    </row>
    <row r="37" spans="1:7" x14ac:dyDescent="0.25">
      <c r="A37" s="25" t="s">
        <v>19</v>
      </c>
      <c r="B37" s="26"/>
      <c r="C37" s="27"/>
      <c r="D37" s="4"/>
      <c r="E37" s="7"/>
      <c r="F37" s="10">
        <f>SUM(F25:F27)</f>
        <v>1229041740.27</v>
      </c>
      <c r="G37" s="10">
        <f>SUM(G25:G27)</f>
        <v>1138850072.9400001</v>
      </c>
    </row>
    <row r="38" spans="1:7" x14ac:dyDescent="0.25">
      <c r="A38" s="22"/>
      <c r="B38" s="23"/>
      <c r="C38" s="24"/>
      <c r="D38" s="4"/>
      <c r="E38" s="4"/>
      <c r="F38" s="4"/>
      <c r="G38" s="5"/>
    </row>
    <row r="39" spans="1:7" x14ac:dyDescent="0.25">
      <c r="A39" s="30" t="s">
        <v>20</v>
      </c>
      <c r="B39" s="31"/>
      <c r="C39" s="32"/>
      <c r="D39" s="4"/>
      <c r="E39" s="4"/>
      <c r="F39" s="10">
        <v>795318326.60000002</v>
      </c>
      <c r="G39" s="10">
        <v>123553514.13</v>
      </c>
    </row>
    <row r="40" spans="1:7" x14ac:dyDescent="0.25">
      <c r="A40" s="22"/>
      <c r="B40" s="23"/>
      <c r="C40" s="24"/>
      <c r="D40" s="4"/>
      <c r="E40" s="4"/>
      <c r="F40" s="4"/>
      <c r="G40" s="5"/>
    </row>
    <row r="41" spans="1:7" x14ac:dyDescent="0.25">
      <c r="A41" s="33" t="s">
        <v>21</v>
      </c>
      <c r="B41" s="31"/>
      <c r="C41" s="32"/>
      <c r="D41" s="2"/>
      <c r="E41" s="2"/>
      <c r="F41" s="9">
        <f>F39+F37+F21</f>
        <v>2163419029.52</v>
      </c>
      <c r="G41" s="9">
        <f>G37+G39+G21</f>
        <v>1306189444.7700002</v>
      </c>
    </row>
    <row r="42" spans="1:7" ht="15.75" thickBot="1" x14ac:dyDescent="0.3">
      <c r="A42" s="34"/>
      <c r="B42" s="35"/>
      <c r="C42" s="36"/>
      <c r="D42" s="8"/>
      <c r="E42" s="8"/>
      <c r="F42" s="8"/>
      <c r="G42" s="8"/>
    </row>
  </sheetData>
  <mergeCells count="38">
    <mergeCell ref="A1:G1"/>
    <mergeCell ref="A2:G2"/>
    <mergeCell ref="A3:G3"/>
    <mergeCell ref="A4:G4"/>
    <mergeCell ref="A37:C37"/>
    <mergeCell ref="A22:C22"/>
    <mergeCell ref="A23:C23"/>
    <mergeCell ref="B24:C24"/>
    <mergeCell ref="A30:C30"/>
    <mergeCell ref="B31:C31"/>
    <mergeCell ref="A36:C36"/>
    <mergeCell ref="A35:C35"/>
    <mergeCell ref="A34:C34"/>
    <mergeCell ref="A6:C6"/>
    <mergeCell ref="A5:C5"/>
    <mergeCell ref="A25:C25"/>
    <mergeCell ref="A38:C38"/>
    <mergeCell ref="A39:C39"/>
    <mergeCell ref="A40:C40"/>
    <mergeCell ref="A41:C41"/>
    <mergeCell ref="A42:C42"/>
    <mergeCell ref="A18:C18"/>
    <mergeCell ref="A19:C19"/>
    <mergeCell ref="A7:C7"/>
    <mergeCell ref="B8:C8"/>
    <mergeCell ref="A14:C14"/>
    <mergeCell ref="B15:C15"/>
    <mergeCell ref="A9:C9"/>
    <mergeCell ref="A12:C12"/>
    <mergeCell ref="A13:C13"/>
    <mergeCell ref="A16:C16"/>
    <mergeCell ref="A17:C17"/>
    <mergeCell ref="A33:C33"/>
    <mergeCell ref="A20:C20"/>
    <mergeCell ref="A21:C21"/>
    <mergeCell ref="A28:C28"/>
    <mergeCell ref="A29:C29"/>
    <mergeCell ref="A32:C32"/>
  </mergeCells>
  <pageMargins left="0.7" right="0.7" top="0.75" bottom="0.75" header="0.3" footer="0.3"/>
  <pageSetup scale="7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clproduce@outlook.com</dc:creator>
  <cp:lastModifiedBy>Flores Jimenez Abel Ramon</cp:lastModifiedBy>
  <cp:lastPrinted>2022-10-21T15:17:47Z</cp:lastPrinted>
  <dcterms:created xsi:type="dcterms:W3CDTF">2022-06-03T18:10:35Z</dcterms:created>
  <dcterms:modified xsi:type="dcterms:W3CDTF">2023-10-30T16:59:35Z</dcterms:modified>
</cp:coreProperties>
</file>