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0730" windowHeight="9210"/>
  </bookViews>
  <sheets>
    <sheet name="6D" sheetId="1" r:id="rId1"/>
  </sheets>
  <calcPr calcId="144525"/>
</workbook>
</file>

<file path=xl/calcChain.xml><?xml version="1.0" encoding="utf-8"?>
<calcChain xmlns="http://schemas.openxmlformats.org/spreadsheetml/2006/main">
  <c r="E17" i="1" l="1"/>
  <c r="F17" i="1"/>
  <c r="G17" i="1"/>
  <c r="H17" i="1"/>
  <c r="E16" i="1"/>
  <c r="F16" i="1"/>
  <c r="G16" i="1"/>
  <c r="H16" i="1"/>
  <c r="D17" i="1"/>
  <c r="D16" i="1"/>
  <c r="D23" i="1" l="1"/>
  <c r="I14" i="1"/>
  <c r="I15" i="1"/>
  <c r="I16" i="1"/>
  <c r="I17" i="1"/>
  <c r="I18" i="1"/>
  <c r="I13" i="1"/>
  <c r="G23" i="1" l="1"/>
  <c r="H23" i="1"/>
  <c r="F19" i="1"/>
  <c r="I19" i="1" s="1"/>
  <c r="F20" i="1"/>
  <c r="I20" i="1" s="1"/>
  <c r="F21" i="1"/>
  <c r="I21" i="1" s="1"/>
  <c r="F22" i="1"/>
  <c r="I22" i="1" s="1"/>
  <c r="F23" i="1" l="1"/>
  <c r="I23" i="1" s="1"/>
  <c r="E23" i="1" l="1"/>
  <c r="D37" i="1" l="1"/>
  <c r="G37" i="1"/>
  <c r="E37" i="1"/>
  <c r="H37" i="1"/>
  <c r="F37" i="1" l="1"/>
  <c r="I37" i="1"/>
</calcChain>
</file>

<file path=xl/sharedStrings.xml><?xml version="1.0" encoding="utf-8"?>
<sst xmlns="http://schemas.openxmlformats.org/spreadsheetml/2006/main" count="55" uniqueCount="40">
  <si>
    <t>ENTE PÚBLICO: MUNICIPIO DE GUADALAJARA</t>
  </si>
  <si>
    <t>ESTADO ANALÍTICO DEL EJERCICIO DEL PRESUPUESTO DE EGRESOS</t>
  </si>
  <si>
    <t>CLASIFICACIÓN SERVICIOS PERSONALES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</si>
  <si>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</si>
  <si>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</si>
  <si>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</si>
  <si>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</si>
  <si>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</si>
  <si>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</si>
  <si>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</si>
  <si>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</si>
  <si>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</si>
  <si>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</si>
  <si>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I</t>
  </si>
  <si>
    <t>GASTO NO ETIQUETADO</t>
  </si>
  <si>
    <t>A</t>
  </si>
  <si>
    <t>Personal Administrativo y de Servicio Público</t>
  </si>
  <si>
    <t>B</t>
  </si>
  <si>
    <t>Magisterio</t>
  </si>
  <si>
    <t>C</t>
  </si>
  <si>
    <t>Servicios de Salud</t>
  </si>
  <si>
    <t xml:space="preserve">Personal Administrativo </t>
  </si>
  <si>
    <t>Personal Médico, Paramédico y Afin</t>
  </si>
  <si>
    <t>D</t>
  </si>
  <si>
    <t>Seguridad Pública</t>
  </si>
  <si>
    <t>E</t>
  </si>
  <si>
    <t>Gastos Asociados a la Implementación  de Nuevas Leyes Federales o Reformas a las Mismas</t>
  </si>
  <si>
    <t>Nombre del Programa o Ley</t>
  </si>
  <si>
    <t>F</t>
  </si>
  <si>
    <t>Sentencias Laborales Definitivas</t>
  </si>
  <si>
    <t>Total Gasto No Etiquetado</t>
  </si>
  <si>
    <t>II</t>
  </si>
  <si>
    <t>GASTO  ETIQUETADO</t>
  </si>
  <si>
    <t>Ciencias Laborales Definitivas</t>
  </si>
  <si>
    <t>Total Gasto   Etiquetado</t>
  </si>
  <si>
    <t>III</t>
  </si>
  <si>
    <t>TOTAL DEL GASTO</t>
  </si>
  <si>
    <t>p</t>
  </si>
  <si>
    <t xml:space="preserve"> </t>
  </si>
  <si>
    <t>Del 01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</si>
</sst>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2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sz val="24"/>
      <color theme="1"/>
      <name val="C39HrP48DhTt"/>
    </font>
    <font>
      <sz val="28"/>
      <color theme="1"/>
      <name val="C39HrP24DhTt"/>
    </font>
    <font>
      <sz val="10"/>
      <name val="Arial"/>
      <family val="2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4" fillId="0" borderId="0"/>
    <xf numFmtId="43" fontId="15" fillId="0" borderId="0" applyFont="0" applyFill="0" applyBorder="0" applyAlignment="0" applyProtection="0"/>
    <xf numFmtId="0" fontId="14" fillId="0" borderId="0"/>
    <xf numFmtId="0" fontId="1" fillId="0" borderId="0"/>
    <xf numFmtId="9" fontId="14" fillId="0" borderId="0" applyFont="0" applyFill="0" applyBorder="0" applyAlignment="0" applyProtection="0"/>
  </cellStyleXfs>
  <cellXfs count="9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Fill="1" applyBorder="1"/>
    <xf numFmtId="164" fontId="3" fillId="0" borderId="0" xfId="1" applyNumberFormat="1" applyFont="1" applyFill="1" applyBorder="1" applyAlignment="1" applyProtection="1">
      <alignment horizontal="center" vertical="center"/>
    </xf>
    <xf numFmtId="164" fontId="4" fillId="0" borderId="0" xfId="1" applyNumberFormat="1" applyFont="1" applyFill="1" applyBorder="1" applyAlignment="1" applyProtection="1">
      <alignment vertical="center"/>
    </xf>
    <xf numFmtId="0" fontId="2" fillId="0" borderId="0" xfId="0" applyFont="1" applyBorder="1"/>
    <xf numFmtId="0" fontId="5" fillId="2" borderId="0" xfId="0" applyFont="1" applyFill="1" applyAlignment="1" applyProtection="1">
      <alignment horizontal="center"/>
      <protection locked="0"/>
    </xf>
    <xf numFmtId="0" fontId="5" fillId="2" borderId="0" xfId="0" applyFont="1" applyFill="1" applyProtection="1">
      <protection locked="0"/>
    </xf>
    <xf numFmtId="4" fontId="5" fillId="2" borderId="0" xfId="0" applyNumberFormat="1" applyFont="1" applyFill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Fill="1" applyBorder="1" applyProtection="1">
      <protection locked="0"/>
    </xf>
    <xf numFmtId="164" fontId="6" fillId="3" borderId="3" xfId="1" applyNumberFormat="1" applyFont="1" applyFill="1" applyBorder="1" applyAlignment="1" applyProtection="1">
      <alignment horizontal="center" vertical="center"/>
      <protection locked="0"/>
    </xf>
    <xf numFmtId="164" fontId="6" fillId="3" borderId="3" xfId="1" applyNumberFormat="1" applyFont="1" applyFill="1" applyBorder="1" applyAlignment="1" applyProtection="1">
      <alignment horizontal="center" vertical="center" wrapText="1"/>
      <protection locked="0"/>
    </xf>
    <xf numFmtId="164" fontId="6" fillId="3" borderId="1" xfId="1" applyNumberFormat="1" applyFont="1" applyFill="1" applyBorder="1" applyAlignment="1" applyProtection="1">
      <alignment horizontal="center" vertical="center"/>
      <protection locked="0"/>
    </xf>
    <xf numFmtId="164" fontId="6" fillId="3" borderId="6" xfId="1" applyNumberFormat="1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 vertical="center" wrapText="1"/>
      <protection locked="0"/>
    </xf>
    <xf numFmtId="0" fontId="7" fillId="4" borderId="3" xfId="0" applyFont="1" applyFill="1" applyBorder="1" applyAlignment="1" applyProtection="1">
      <alignment horizontal="justify" vertical="center" wrapText="1"/>
      <protection locked="0"/>
    </xf>
    <xf numFmtId="3" fontId="8" fillId="4" borderId="4" xfId="0" applyNumberFormat="1" applyFont="1" applyFill="1" applyBorder="1" applyAlignment="1" applyProtection="1">
      <alignment horizontal="justify" vertical="center" wrapText="1"/>
      <protection locked="0"/>
    </xf>
    <xf numFmtId="3" fontId="8" fillId="4" borderId="5" xfId="0" applyNumberFormat="1" applyFont="1" applyFill="1" applyBorder="1" applyAlignment="1" applyProtection="1">
      <alignment horizontal="justify" vertical="center" wrapText="1"/>
      <protection locked="0"/>
    </xf>
    <xf numFmtId="0" fontId="9" fillId="5" borderId="6" xfId="0" applyFont="1" applyFill="1" applyBorder="1" applyAlignment="1" applyProtection="1">
      <alignment horizontal="center" vertical="top" wrapText="1"/>
      <protection locked="0"/>
    </xf>
    <xf numFmtId="0" fontId="10" fillId="5" borderId="5" xfId="0" applyFont="1" applyFill="1" applyBorder="1" applyAlignment="1" applyProtection="1">
      <alignment vertical="top" wrapText="1"/>
      <protection locked="0"/>
    </xf>
    <xf numFmtId="44" fontId="9" fillId="5" borderId="9" xfId="2" applyFont="1" applyFill="1" applyBorder="1" applyAlignment="1" applyProtection="1">
      <alignment horizontal="right" vertical="top"/>
      <protection locked="0"/>
    </xf>
    <xf numFmtId="0" fontId="10" fillId="5" borderId="6" xfId="0" applyFont="1" applyFill="1" applyBorder="1" applyAlignment="1" applyProtection="1">
      <alignment horizontal="center" vertical="top" wrapText="1"/>
      <protection locked="0"/>
    </xf>
    <xf numFmtId="44" fontId="9" fillId="5" borderId="11" xfId="2" applyFont="1" applyFill="1" applyBorder="1" applyAlignment="1" applyProtection="1">
      <alignment horizontal="right" vertical="top"/>
      <protection locked="0"/>
    </xf>
    <xf numFmtId="0" fontId="8" fillId="2" borderId="12" xfId="0" applyFont="1" applyFill="1" applyBorder="1" applyAlignment="1" applyProtection="1">
      <alignment horizontal="center" vertical="top"/>
      <protection locked="0"/>
    </xf>
    <xf numFmtId="0" fontId="8" fillId="2" borderId="4" xfId="0" applyFont="1" applyFill="1" applyBorder="1" applyAlignment="1" applyProtection="1">
      <alignment vertical="top"/>
      <protection locked="0"/>
    </xf>
    <xf numFmtId="44" fontId="8" fillId="2" borderId="11" xfId="2" applyFont="1" applyFill="1" applyBorder="1" applyAlignment="1" applyProtection="1">
      <alignment horizontal="right" vertical="top"/>
      <protection locked="0"/>
    </xf>
    <xf numFmtId="44" fontId="2" fillId="0" borderId="0" xfId="0" applyNumberFormat="1" applyFont="1" applyFill="1" applyBorder="1" applyProtection="1">
      <protection locked="0"/>
    </xf>
    <xf numFmtId="44" fontId="8" fillId="2" borderId="11" xfId="2" applyFont="1" applyFill="1" applyBorder="1" applyAlignment="1" applyProtection="1">
      <alignment vertical="top"/>
      <protection locked="0"/>
    </xf>
    <xf numFmtId="0" fontId="8" fillId="2" borderId="9" xfId="0" applyFont="1" applyFill="1" applyBorder="1" applyAlignment="1" applyProtection="1">
      <alignment horizontal="center" vertical="top"/>
      <protection locked="0"/>
    </xf>
    <xf numFmtId="0" fontId="10" fillId="5" borderId="2" xfId="0" applyFont="1" applyFill="1" applyBorder="1" applyAlignment="1" applyProtection="1">
      <alignment vertical="top" wrapText="1"/>
      <protection locked="0"/>
    </xf>
    <xf numFmtId="44" fontId="9" fillId="5" borderId="6" xfId="2" applyFont="1" applyFill="1" applyBorder="1" applyAlignment="1" applyProtection="1">
      <alignment horizontal="right" vertical="top"/>
      <protection locked="0"/>
    </xf>
    <xf numFmtId="0" fontId="10" fillId="3" borderId="3" xfId="0" applyFont="1" applyFill="1" applyBorder="1" applyAlignment="1" applyProtection="1">
      <alignment horizontal="center" vertical="top" wrapText="1"/>
      <protection locked="0"/>
    </xf>
    <xf numFmtId="0" fontId="10" fillId="3" borderId="5" xfId="0" applyFont="1" applyFill="1" applyBorder="1" applyAlignment="1" applyProtection="1">
      <alignment horizontal="right" vertical="top" wrapText="1"/>
      <protection locked="0"/>
    </xf>
    <xf numFmtId="44" fontId="9" fillId="3" borderId="11" xfId="2" applyFont="1" applyFill="1" applyBorder="1" applyAlignment="1" applyProtection="1">
      <alignment horizontal="right" vertical="top"/>
      <protection locked="0"/>
    </xf>
    <xf numFmtId="0" fontId="8" fillId="2" borderId="0" xfId="0" applyFont="1" applyFill="1" applyBorder="1" applyAlignment="1" applyProtection="1">
      <alignment horizontal="center" vertical="top"/>
      <protection locked="0"/>
    </xf>
    <xf numFmtId="0" fontId="8" fillId="2" borderId="0" xfId="0" applyFont="1" applyFill="1" applyBorder="1" applyAlignment="1" applyProtection="1">
      <alignment vertical="top"/>
      <protection locked="0"/>
    </xf>
    <xf numFmtId="44" fontId="8" fillId="2" borderId="0" xfId="2" applyFont="1" applyFill="1" applyBorder="1" applyAlignment="1" applyProtection="1">
      <alignment horizontal="right" vertical="top"/>
      <protection locked="0"/>
    </xf>
    <xf numFmtId="0" fontId="7" fillId="4" borderId="3" xfId="0" applyFont="1" applyFill="1" applyBorder="1" applyAlignment="1" applyProtection="1">
      <alignment horizontal="center" vertical="center" wrapText="1"/>
      <protection locked="0"/>
    </xf>
    <xf numFmtId="0" fontId="7" fillId="4" borderId="11" xfId="0" applyFont="1" applyFill="1" applyBorder="1" applyAlignment="1" applyProtection="1">
      <alignment horizontal="right" vertical="center" wrapText="1"/>
      <protection locked="0"/>
    </xf>
    <xf numFmtId="44" fontId="9" fillId="4" borderId="11" xfId="2" applyFont="1" applyFill="1" applyBorder="1" applyAlignment="1" applyProtection="1">
      <alignment horizontal="justify" vertical="center" wrapText="1"/>
      <protection locked="0"/>
    </xf>
    <xf numFmtId="0" fontId="0" fillId="0" borderId="0" xfId="0" applyAlignment="1">
      <alignment horizontal="center"/>
    </xf>
    <xf numFmtId="42" fontId="0" fillId="0" borderId="0" xfId="0" applyNumberFormat="1"/>
    <xf numFmtId="0" fontId="0" fillId="0" borderId="0" xfId="0" applyFill="1" applyBorder="1"/>
    <xf numFmtId="164" fontId="6" fillId="0" borderId="0" xfId="1" applyNumberFormat="1" applyFont="1" applyFill="1" applyBorder="1" applyAlignment="1" applyProtection="1">
      <alignment horizontal="center" vertical="center"/>
      <protection locked="0"/>
    </xf>
    <xf numFmtId="164" fontId="6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justify" vertical="center" wrapText="1"/>
      <protection locked="0"/>
    </xf>
    <xf numFmtId="3" fontId="8" fillId="0" borderId="0" xfId="0" applyNumberFormat="1" applyFont="1" applyFill="1" applyBorder="1" applyAlignment="1" applyProtection="1">
      <alignment horizontal="justify" vertical="center" wrapText="1"/>
      <protection locked="0"/>
    </xf>
    <xf numFmtId="0" fontId="9" fillId="0" borderId="0" xfId="0" applyFont="1" applyFill="1" applyBorder="1" applyAlignment="1" applyProtection="1">
      <alignment horizontal="center" vertical="top" wrapText="1"/>
      <protection locked="0"/>
    </xf>
    <xf numFmtId="0" fontId="9" fillId="0" borderId="0" xfId="0" applyFont="1" applyFill="1" applyBorder="1" applyAlignment="1" applyProtection="1">
      <alignment vertical="top" wrapText="1"/>
      <protection locked="0"/>
    </xf>
    <xf numFmtId="44" fontId="9" fillId="0" borderId="0" xfId="2" applyFont="1" applyFill="1" applyBorder="1" applyAlignment="1" applyProtection="1">
      <alignment horizontal="right" vertical="top"/>
      <protection locked="0"/>
    </xf>
    <xf numFmtId="0" fontId="8" fillId="0" borderId="0" xfId="0" applyFont="1" applyFill="1" applyBorder="1" applyAlignment="1" applyProtection="1">
      <alignment horizontal="center" vertical="top"/>
      <protection locked="0"/>
    </xf>
    <xf numFmtId="0" fontId="8" fillId="0" borderId="0" xfId="0" applyFont="1" applyFill="1" applyBorder="1" applyAlignment="1" applyProtection="1">
      <alignment vertical="top"/>
      <protection locked="0"/>
    </xf>
    <xf numFmtId="44" fontId="8" fillId="0" borderId="0" xfId="2" applyFont="1" applyFill="1" applyBorder="1" applyAlignment="1" applyProtection="1">
      <alignment horizontal="right" vertical="top"/>
      <protection locked="0"/>
    </xf>
    <xf numFmtId="0" fontId="8" fillId="0" borderId="0" xfId="0" applyFont="1" applyFill="1" applyBorder="1" applyAlignment="1" applyProtection="1">
      <alignment horizontal="justify" vertical="top"/>
      <protection locked="0"/>
    </xf>
    <xf numFmtId="3" fontId="8" fillId="0" borderId="0" xfId="0" applyNumberFormat="1" applyFont="1" applyFill="1" applyBorder="1" applyAlignment="1" applyProtection="1">
      <alignment horizontal="right" vertical="top" wrapText="1"/>
      <protection locked="0"/>
    </xf>
    <xf numFmtId="0" fontId="10" fillId="0" borderId="0" xfId="0" applyFont="1" applyFill="1" applyBorder="1" applyAlignment="1" applyProtection="1">
      <alignment horizontal="center" vertical="top" wrapText="1"/>
      <protection locked="0"/>
    </xf>
    <xf numFmtId="0" fontId="10" fillId="0" borderId="0" xfId="0" applyFont="1" applyFill="1" applyBorder="1" applyAlignment="1" applyProtection="1">
      <alignment vertical="top" wrapText="1"/>
      <protection locked="0"/>
    </xf>
    <xf numFmtId="3" fontId="8" fillId="0" borderId="0" xfId="0" applyNumberFormat="1" applyFont="1" applyFill="1" applyBorder="1" applyAlignment="1" applyProtection="1">
      <alignment horizontal="right"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8" fillId="0" borderId="0" xfId="0" applyFont="1" applyFill="1" applyBorder="1" applyAlignment="1" applyProtection="1">
      <alignment horizontal="right" vertical="top"/>
      <protection locked="0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42" fontId="0" fillId="0" borderId="0" xfId="0" applyNumberFormat="1" applyFont="1" applyFill="1" applyBorder="1"/>
    <xf numFmtId="42" fontId="12" fillId="0" borderId="0" xfId="0" applyNumberFormat="1" applyFont="1" applyFill="1" applyBorder="1" applyAlignment="1">
      <alignment horizontal="center"/>
    </xf>
    <xf numFmtId="42" fontId="0" fillId="0" borderId="0" xfId="0" applyNumberFormat="1" applyFont="1" applyFill="1" applyBorder="1" applyAlignment="1">
      <alignment horizontal="center"/>
    </xf>
    <xf numFmtId="42" fontId="13" fillId="0" borderId="0" xfId="0" applyNumberFormat="1" applyFont="1" applyFill="1" applyBorder="1" applyAlignment="1">
      <alignment vertical="center"/>
    </xf>
    <xf numFmtId="0" fontId="8" fillId="0" borderId="0" xfId="0" applyFont="1" applyFill="1" applyBorder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9" fontId="2" fillId="0" borderId="0" xfId="0" applyNumberFormat="1" applyFont="1" applyProtection="1">
      <protection locked="0"/>
    </xf>
    <xf numFmtId="44" fontId="9" fillId="5" borderId="12" xfId="2" applyFont="1" applyFill="1" applyBorder="1" applyAlignment="1" applyProtection="1">
      <alignment horizontal="right" vertical="top"/>
      <protection locked="0"/>
    </xf>
    <xf numFmtId="44" fontId="8" fillId="5" borderId="9" xfId="2" applyFont="1" applyFill="1" applyBorder="1" applyAlignment="1" applyProtection="1">
      <alignment horizontal="right" vertical="top"/>
      <protection locked="0"/>
    </xf>
    <xf numFmtId="0" fontId="11" fillId="0" borderId="0" xfId="0" applyFont="1" applyAlignment="1">
      <alignment horizontal="left" vertical="top"/>
    </xf>
    <xf numFmtId="164" fontId="4" fillId="0" borderId="0" xfId="1" applyNumberFormat="1" applyFont="1" applyFill="1" applyBorder="1" applyAlignment="1" applyProtection="1">
      <alignment horizontal="center" vertical="center"/>
    </xf>
    <xf numFmtId="164" fontId="6" fillId="3" borderId="1" xfId="1" applyNumberFormat="1" applyFont="1" applyFill="1" applyBorder="1" applyAlignment="1" applyProtection="1">
      <alignment horizontal="center" vertical="center"/>
      <protection locked="0"/>
    </xf>
    <xf numFmtId="164" fontId="6" fillId="3" borderId="2" xfId="1" applyNumberFormat="1" applyFont="1" applyFill="1" applyBorder="1" applyAlignment="1" applyProtection="1">
      <alignment horizontal="center" vertical="center"/>
      <protection locked="0"/>
    </xf>
    <xf numFmtId="164" fontId="6" fillId="3" borderId="7" xfId="1" applyNumberFormat="1" applyFont="1" applyFill="1" applyBorder="1" applyAlignment="1" applyProtection="1">
      <alignment horizontal="center" vertical="center"/>
      <protection locked="0"/>
    </xf>
    <xf numFmtId="164" fontId="6" fillId="3" borderId="8" xfId="1" applyNumberFormat="1" applyFont="1" applyFill="1" applyBorder="1" applyAlignment="1" applyProtection="1">
      <alignment horizontal="center" vertical="center"/>
      <protection locked="0"/>
    </xf>
    <xf numFmtId="164" fontId="6" fillId="3" borderId="10" xfId="1" applyNumberFormat="1" applyFont="1" applyFill="1" applyBorder="1" applyAlignment="1" applyProtection="1">
      <alignment horizontal="center" vertical="center"/>
      <protection locked="0"/>
    </xf>
    <xf numFmtId="164" fontId="6" fillId="3" borderId="3" xfId="1" applyNumberFormat="1" applyFont="1" applyFill="1" applyBorder="1" applyAlignment="1" applyProtection="1">
      <alignment horizontal="center" vertical="center"/>
      <protection locked="0"/>
    </xf>
    <xf numFmtId="164" fontId="6" fillId="3" borderId="4" xfId="1" applyNumberFormat="1" applyFont="1" applyFill="1" applyBorder="1" applyAlignment="1" applyProtection="1">
      <alignment horizontal="center" vertical="center"/>
      <protection locked="0"/>
    </xf>
    <xf numFmtId="164" fontId="6" fillId="3" borderId="5" xfId="1" applyNumberFormat="1" applyFont="1" applyFill="1" applyBorder="1" applyAlignment="1" applyProtection="1">
      <alignment horizontal="center" vertical="center"/>
      <protection locked="0"/>
    </xf>
    <xf numFmtId="164" fontId="6" fillId="3" borderId="6" xfId="1" applyNumberFormat="1" applyFont="1" applyFill="1" applyBorder="1" applyAlignment="1" applyProtection="1">
      <alignment horizontal="center" vertical="center"/>
      <protection locked="0"/>
    </xf>
    <xf numFmtId="164" fontId="6" fillId="3" borderId="9" xfId="1" applyNumberFormat="1" applyFont="1" applyFill="1" applyBorder="1" applyAlignment="1" applyProtection="1">
      <alignment horizontal="center" vertical="center"/>
      <protection locked="0"/>
    </xf>
    <xf numFmtId="44" fontId="2" fillId="0" borderId="0" xfId="2" applyFont="1" applyFill="1" applyBorder="1" applyProtection="1">
      <protection locked="0"/>
    </xf>
  </cellXfs>
  <cellStyles count="8">
    <cellStyle name="=C:\WINNT\SYSTEM32\COMMAND.COM" xfId="3"/>
    <cellStyle name="Millares" xfId="1" builtinId="3"/>
    <cellStyle name="Millares 2" xfId="4"/>
    <cellStyle name="Moneda" xfId="2" builtinId="4"/>
    <cellStyle name="Normal" xfId="0" builtinId="0"/>
    <cellStyle name="Normal 2" xfId="5"/>
    <cellStyle name="Normal 9" xfId="6"/>
    <cellStyle name="Porcentual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  <pageSetUpPr fitToPage="1"/>
  </sheetPr>
  <dimension ref="A1:AT144"/>
  <sheetViews>
    <sheetView showGridLines="0" tabSelected="1" topLeftCell="A3" zoomScale="90" zoomScaleNormal="90" workbookViewId="0">
      <selection activeCell="E19" sqref="E19"/>
    </sheetView>
  </sheetViews>
  <sheetFormatPr baseColWidth="10" defaultColWidth="11.42578125" defaultRowHeight="14.25" customHeight="1"/>
  <cols>
    <col min="1" max="1" width="1.42578125" style="2" customWidth="1"/>
    <col min="2" max="2" width="8.5703125" style="1" customWidth="1"/>
    <col min="3" max="3" width="61" style="2" customWidth="1"/>
    <col min="4" max="4" width="18.85546875" style="2" bestFit="1" customWidth="1"/>
    <col min="5" max="5" width="18" style="2" customWidth="1"/>
    <col min="6" max="8" width="18.85546875" style="2" bestFit="1" customWidth="1"/>
    <col min="9" max="9" width="19.5703125" style="2" customWidth="1"/>
    <col min="10" max="10" width="5.28515625" style="2" bestFit="1" customWidth="1"/>
    <col min="11" max="11" width="19.7109375" style="3" bestFit="1" customWidth="1"/>
    <col min="12" max="12" width="11.42578125" style="3"/>
    <col min="13" max="13" width="21.28515625" style="3" customWidth="1"/>
    <col min="14" max="46" width="11.42578125" style="3"/>
    <col min="47" max="248" width="11.42578125" style="2"/>
    <col min="249" max="249" width="2.7109375" style="2" customWidth="1"/>
    <col min="250" max="250" width="17.85546875" style="2" customWidth="1"/>
    <col min="251" max="251" width="61" style="2" customWidth="1"/>
    <col min="252" max="257" width="18" style="2" customWidth="1"/>
    <col min="258" max="258" width="2.7109375" style="2" customWidth="1"/>
    <col min="259" max="504" width="11.42578125" style="2"/>
    <col min="505" max="505" width="2.7109375" style="2" customWidth="1"/>
    <col min="506" max="506" width="17.85546875" style="2" customWidth="1"/>
    <col min="507" max="507" width="61" style="2" customWidth="1"/>
    <col min="508" max="513" width="18" style="2" customWidth="1"/>
    <col min="514" max="514" width="2.7109375" style="2" customWidth="1"/>
    <col min="515" max="760" width="11.42578125" style="2"/>
    <col min="761" max="761" width="2.7109375" style="2" customWidth="1"/>
    <col min="762" max="762" width="17.85546875" style="2" customWidth="1"/>
    <col min="763" max="763" width="61" style="2" customWidth="1"/>
    <col min="764" max="769" width="18" style="2" customWidth="1"/>
    <col min="770" max="770" width="2.7109375" style="2" customWidth="1"/>
    <col min="771" max="1016" width="11.42578125" style="2"/>
    <col min="1017" max="1017" width="2.7109375" style="2" customWidth="1"/>
    <col min="1018" max="1018" width="17.85546875" style="2" customWidth="1"/>
    <col min="1019" max="1019" width="61" style="2" customWidth="1"/>
    <col min="1020" max="1025" width="18" style="2" customWidth="1"/>
    <col min="1026" max="1026" width="2.7109375" style="2" customWidth="1"/>
    <col min="1027" max="1272" width="11.42578125" style="2"/>
    <col min="1273" max="1273" width="2.7109375" style="2" customWidth="1"/>
    <col min="1274" max="1274" width="17.85546875" style="2" customWidth="1"/>
    <col min="1275" max="1275" width="61" style="2" customWidth="1"/>
    <col min="1276" max="1281" width="18" style="2" customWidth="1"/>
    <col min="1282" max="1282" width="2.7109375" style="2" customWidth="1"/>
    <col min="1283" max="1528" width="11.42578125" style="2"/>
    <col min="1529" max="1529" width="2.7109375" style="2" customWidth="1"/>
    <col min="1530" max="1530" width="17.85546875" style="2" customWidth="1"/>
    <col min="1531" max="1531" width="61" style="2" customWidth="1"/>
    <col min="1532" max="1537" width="18" style="2" customWidth="1"/>
    <col min="1538" max="1538" width="2.7109375" style="2" customWidth="1"/>
    <col min="1539" max="1784" width="11.42578125" style="2"/>
    <col min="1785" max="1785" width="2.7109375" style="2" customWidth="1"/>
    <col min="1786" max="1786" width="17.85546875" style="2" customWidth="1"/>
    <col min="1787" max="1787" width="61" style="2" customWidth="1"/>
    <col min="1788" max="1793" width="18" style="2" customWidth="1"/>
    <col min="1794" max="1794" width="2.7109375" style="2" customWidth="1"/>
    <col min="1795" max="2040" width="11.42578125" style="2"/>
    <col min="2041" max="2041" width="2.7109375" style="2" customWidth="1"/>
    <col min="2042" max="2042" width="17.85546875" style="2" customWidth="1"/>
    <col min="2043" max="2043" width="61" style="2" customWidth="1"/>
    <col min="2044" max="2049" width="18" style="2" customWidth="1"/>
    <col min="2050" max="2050" width="2.7109375" style="2" customWidth="1"/>
    <col min="2051" max="2296" width="11.42578125" style="2"/>
    <col min="2297" max="2297" width="2.7109375" style="2" customWidth="1"/>
    <col min="2298" max="2298" width="17.85546875" style="2" customWidth="1"/>
    <col min="2299" max="2299" width="61" style="2" customWidth="1"/>
    <col min="2300" max="2305" width="18" style="2" customWidth="1"/>
    <col min="2306" max="2306" width="2.7109375" style="2" customWidth="1"/>
    <col min="2307" max="2552" width="11.42578125" style="2"/>
    <col min="2553" max="2553" width="2.7109375" style="2" customWidth="1"/>
    <col min="2554" max="2554" width="17.85546875" style="2" customWidth="1"/>
    <col min="2555" max="2555" width="61" style="2" customWidth="1"/>
    <col min="2556" max="2561" width="18" style="2" customWidth="1"/>
    <col min="2562" max="2562" width="2.7109375" style="2" customWidth="1"/>
    <col min="2563" max="2808" width="11.42578125" style="2"/>
    <col min="2809" max="2809" width="2.7109375" style="2" customWidth="1"/>
    <col min="2810" max="2810" width="17.85546875" style="2" customWidth="1"/>
    <col min="2811" max="2811" width="61" style="2" customWidth="1"/>
    <col min="2812" max="2817" width="18" style="2" customWidth="1"/>
    <col min="2818" max="2818" width="2.7109375" style="2" customWidth="1"/>
    <col min="2819" max="3064" width="11.42578125" style="2"/>
    <col min="3065" max="3065" width="2.7109375" style="2" customWidth="1"/>
    <col min="3066" max="3066" width="17.85546875" style="2" customWidth="1"/>
    <col min="3067" max="3067" width="61" style="2" customWidth="1"/>
    <col min="3068" max="3073" width="18" style="2" customWidth="1"/>
    <col min="3074" max="3074" width="2.7109375" style="2" customWidth="1"/>
    <col min="3075" max="3320" width="11.42578125" style="2"/>
    <col min="3321" max="3321" width="2.7109375" style="2" customWidth="1"/>
    <col min="3322" max="3322" width="17.85546875" style="2" customWidth="1"/>
    <col min="3323" max="3323" width="61" style="2" customWidth="1"/>
    <col min="3324" max="3329" width="18" style="2" customWidth="1"/>
    <col min="3330" max="3330" width="2.7109375" style="2" customWidth="1"/>
    <col min="3331" max="3576" width="11.42578125" style="2"/>
    <col min="3577" max="3577" width="2.7109375" style="2" customWidth="1"/>
    <col min="3578" max="3578" width="17.85546875" style="2" customWidth="1"/>
    <col min="3579" max="3579" width="61" style="2" customWidth="1"/>
    <col min="3580" max="3585" width="18" style="2" customWidth="1"/>
    <col min="3586" max="3586" width="2.7109375" style="2" customWidth="1"/>
    <col min="3587" max="3832" width="11.42578125" style="2"/>
    <col min="3833" max="3833" width="2.7109375" style="2" customWidth="1"/>
    <col min="3834" max="3834" width="17.85546875" style="2" customWidth="1"/>
    <col min="3835" max="3835" width="61" style="2" customWidth="1"/>
    <col min="3836" max="3841" width="18" style="2" customWidth="1"/>
    <col min="3842" max="3842" width="2.7109375" style="2" customWidth="1"/>
    <col min="3843" max="4088" width="11.42578125" style="2"/>
    <col min="4089" max="4089" width="2.7109375" style="2" customWidth="1"/>
    <col min="4090" max="4090" width="17.85546875" style="2" customWidth="1"/>
    <col min="4091" max="4091" width="61" style="2" customWidth="1"/>
    <col min="4092" max="4097" width="18" style="2" customWidth="1"/>
    <col min="4098" max="4098" width="2.7109375" style="2" customWidth="1"/>
    <col min="4099" max="4344" width="11.42578125" style="2"/>
    <col min="4345" max="4345" width="2.7109375" style="2" customWidth="1"/>
    <col min="4346" max="4346" width="17.85546875" style="2" customWidth="1"/>
    <col min="4347" max="4347" width="61" style="2" customWidth="1"/>
    <col min="4348" max="4353" width="18" style="2" customWidth="1"/>
    <col min="4354" max="4354" width="2.7109375" style="2" customWidth="1"/>
    <col min="4355" max="4600" width="11.42578125" style="2"/>
    <col min="4601" max="4601" width="2.7109375" style="2" customWidth="1"/>
    <col min="4602" max="4602" width="17.85546875" style="2" customWidth="1"/>
    <col min="4603" max="4603" width="61" style="2" customWidth="1"/>
    <col min="4604" max="4609" width="18" style="2" customWidth="1"/>
    <col min="4610" max="4610" width="2.7109375" style="2" customWidth="1"/>
    <col min="4611" max="4856" width="11.42578125" style="2"/>
    <col min="4857" max="4857" width="2.7109375" style="2" customWidth="1"/>
    <col min="4858" max="4858" width="17.85546875" style="2" customWidth="1"/>
    <col min="4859" max="4859" width="61" style="2" customWidth="1"/>
    <col min="4860" max="4865" width="18" style="2" customWidth="1"/>
    <col min="4866" max="4866" width="2.7109375" style="2" customWidth="1"/>
    <col min="4867" max="5112" width="11.42578125" style="2"/>
    <col min="5113" max="5113" width="2.7109375" style="2" customWidth="1"/>
    <col min="5114" max="5114" width="17.85546875" style="2" customWidth="1"/>
    <col min="5115" max="5115" width="61" style="2" customWidth="1"/>
    <col min="5116" max="5121" width="18" style="2" customWidth="1"/>
    <col min="5122" max="5122" width="2.7109375" style="2" customWidth="1"/>
    <col min="5123" max="5368" width="11.42578125" style="2"/>
    <col min="5369" max="5369" width="2.7109375" style="2" customWidth="1"/>
    <col min="5370" max="5370" width="17.85546875" style="2" customWidth="1"/>
    <col min="5371" max="5371" width="61" style="2" customWidth="1"/>
    <col min="5372" max="5377" width="18" style="2" customWidth="1"/>
    <col min="5378" max="5378" width="2.7109375" style="2" customWidth="1"/>
    <col min="5379" max="5624" width="11.42578125" style="2"/>
    <col min="5625" max="5625" width="2.7109375" style="2" customWidth="1"/>
    <col min="5626" max="5626" width="17.85546875" style="2" customWidth="1"/>
    <col min="5627" max="5627" width="61" style="2" customWidth="1"/>
    <col min="5628" max="5633" width="18" style="2" customWidth="1"/>
    <col min="5634" max="5634" width="2.7109375" style="2" customWidth="1"/>
    <col min="5635" max="5880" width="11.42578125" style="2"/>
    <col min="5881" max="5881" width="2.7109375" style="2" customWidth="1"/>
    <col min="5882" max="5882" width="17.85546875" style="2" customWidth="1"/>
    <col min="5883" max="5883" width="61" style="2" customWidth="1"/>
    <col min="5884" max="5889" width="18" style="2" customWidth="1"/>
    <col min="5890" max="5890" width="2.7109375" style="2" customWidth="1"/>
    <col min="5891" max="6136" width="11.42578125" style="2"/>
    <col min="6137" max="6137" width="2.7109375" style="2" customWidth="1"/>
    <col min="6138" max="6138" width="17.85546875" style="2" customWidth="1"/>
    <col min="6139" max="6139" width="61" style="2" customWidth="1"/>
    <col min="6140" max="6145" width="18" style="2" customWidth="1"/>
    <col min="6146" max="6146" width="2.7109375" style="2" customWidth="1"/>
    <col min="6147" max="6392" width="11.42578125" style="2"/>
    <col min="6393" max="6393" width="2.7109375" style="2" customWidth="1"/>
    <col min="6394" max="6394" width="17.85546875" style="2" customWidth="1"/>
    <col min="6395" max="6395" width="61" style="2" customWidth="1"/>
    <col min="6396" max="6401" width="18" style="2" customWidth="1"/>
    <col min="6402" max="6402" width="2.7109375" style="2" customWidth="1"/>
    <col min="6403" max="6648" width="11.42578125" style="2"/>
    <col min="6649" max="6649" width="2.7109375" style="2" customWidth="1"/>
    <col min="6650" max="6650" width="17.85546875" style="2" customWidth="1"/>
    <col min="6651" max="6651" width="61" style="2" customWidth="1"/>
    <col min="6652" max="6657" width="18" style="2" customWidth="1"/>
    <col min="6658" max="6658" width="2.7109375" style="2" customWidth="1"/>
    <col min="6659" max="6904" width="11.42578125" style="2"/>
    <col min="6905" max="6905" width="2.7109375" style="2" customWidth="1"/>
    <col min="6906" max="6906" width="17.85546875" style="2" customWidth="1"/>
    <col min="6907" max="6907" width="61" style="2" customWidth="1"/>
    <col min="6908" max="6913" width="18" style="2" customWidth="1"/>
    <col min="6914" max="6914" width="2.7109375" style="2" customWidth="1"/>
    <col min="6915" max="7160" width="11.42578125" style="2"/>
    <col min="7161" max="7161" width="2.7109375" style="2" customWidth="1"/>
    <col min="7162" max="7162" width="17.85546875" style="2" customWidth="1"/>
    <col min="7163" max="7163" width="61" style="2" customWidth="1"/>
    <col min="7164" max="7169" width="18" style="2" customWidth="1"/>
    <col min="7170" max="7170" width="2.7109375" style="2" customWidth="1"/>
    <col min="7171" max="7416" width="11.42578125" style="2"/>
    <col min="7417" max="7417" width="2.7109375" style="2" customWidth="1"/>
    <col min="7418" max="7418" width="17.85546875" style="2" customWidth="1"/>
    <col min="7419" max="7419" width="61" style="2" customWidth="1"/>
    <col min="7420" max="7425" width="18" style="2" customWidth="1"/>
    <col min="7426" max="7426" width="2.7109375" style="2" customWidth="1"/>
    <col min="7427" max="7672" width="11.42578125" style="2"/>
    <col min="7673" max="7673" width="2.7109375" style="2" customWidth="1"/>
    <col min="7674" max="7674" width="17.85546875" style="2" customWidth="1"/>
    <col min="7675" max="7675" width="61" style="2" customWidth="1"/>
    <col min="7676" max="7681" width="18" style="2" customWidth="1"/>
    <col min="7682" max="7682" width="2.7109375" style="2" customWidth="1"/>
    <col min="7683" max="7928" width="11.42578125" style="2"/>
    <col min="7929" max="7929" width="2.7109375" style="2" customWidth="1"/>
    <col min="7930" max="7930" width="17.85546875" style="2" customWidth="1"/>
    <col min="7931" max="7931" width="61" style="2" customWidth="1"/>
    <col min="7932" max="7937" width="18" style="2" customWidth="1"/>
    <col min="7938" max="7938" width="2.7109375" style="2" customWidth="1"/>
    <col min="7939" max="8184" width="11.42578125" style="2"/>
    <col min="8185" max="8185" width="2.7109375" style="2" customWidth="1"/>
    <col min="8186" max="8186" width="17.85546875" style="2" customWidth="1"/>
    <col min="8187" max="8187" width="61" style="2" customWidth="1"/>
    <col min="8188" max="8193" width="18" style="2" customWidth="1"/>
    <col min="8194" max="8194" width="2.7109375" style="2" customWidth="1"/>
    <col min="8195" max="8440" width="11.42578125" style="2"/>
    <col min="8441" max="8441" width="2.7109375" style="2" customWidth="1"/>
    <col min="8442" max="8442" width="17.85546875" style="2" customWidth="1"/>
    <col min="8443" max="8443" width="61" style="2" customWidth="1"/>
    <col min="8444" max="8449" width="18" style="2" customWidth="1"/>
    <col min="8450" max="8450" width="2.7109375" style="2" customWidth="1"/>
    <col min="8451" max="8696" width="11.42578125" style="2"/>
    <col min="8697" max="8697" width="2.7109375" style="2" customWidth="1"/>
    <col min="8698" max="8698" width="17.85546875" style="2" customWidth="1"/>
    <col min="8699" max="8699" width="61" style="2" customWidth="1"/>
    <col min="8700" max="8705" width="18" style="2" customWidth="1"/>
    <col min="8706" max="8706" width="2.7109375" style="2" customWidth="1"/>
    <col min="8707" max="8952" width="11.42578125" style="2"/>
    <col min="8953" max="8953" width="2.7109375" style="2" customWidth="1"/>
    <col min="8954" max="8954" width="17.85546875" style="2" customWidth="1"/>
    <col min="8955" max="8955" width="61" style="2" customWidth="1"/>
    <col min="8956" max="8961" width="18" style="2" customWidth="1"/>
    <col min="8962" max="8962" width="2.7109375" style="2" customWidth="1"/>
    <col min="8963" max="9208" width="11.42578125" style="2"/>
    <col min="9209" max="9209" width="2.7109375" style="2" customWidth="1"/>
    <col min="9210" max="9210" width="17.85546875" style="2" customWidth="1"/>
    <col min="9211" max="9211" width="61" style="2" customWidth="1"/>
    <col min="9212" max="9217" width="18" style="2" customWidth="1"/>
    <col min="9218" max="9218" width="2.7109375" style="2" customWidth="1"/>
    <col min="9219" max="9464" width="11.42578125" style="2"/>
    <col min="9465" max="9465" width="2.7109375" style="2" customWidth="1"/>
    <col min="9466" max="9466" width="17.85546875" style="2" customWidth="1"/>
    <col min="9467" max="9467" width="61" style="2" customWidth="1"/>
    <col min="9468" max="9473" width="18" style="2" customWidth="1"/>
    <col min="9474" max="9474" width="2.7109375" style="2" customWidth="1"/>
    <col min="9475" max="9720" width="11.42578125" style="2"/>
    <col min="9721" max="9721" width="2.7109375" style="2" customWidth="1"/>
    <col min="9722" max="9722" width="17.85546875" style="2" customWidth="1"/>
    <col min="9723" max="9723" width="61" style="2" customWidth="1"/>
    <col min="9724" max="9729" width="18" style="2" customWidth="1"/>
    <col min="9730" max="9730" width="2.7109375" style="2" customWidth="1"/>
    <col min="9731" max="9976" width="11.42578125" style="2"/>
    <col min="9977" max="9977" width="2.7109375" style="2" customWidth="1"/>
    <col min="9978" max="9978" width="17.85546875" style="2" customWidth="1"/>
    <col min="9979" max="9979" width="61" style="2" customWidth="1"/>
    <col min="9980" max="9985" width="18" style="2" customWidth="1"/>
    <col min="9986" max="9986" width="2.7109375" style="2" customWidth="1"/>
    <col min="9987" max="10232" width="11.42578125" style="2"/>
    <col min="10233" max="10233" width="2.7109375" style="2" customWidth="1"/>
    <col min="10234" max="10234" width="17.85546875" style="2" customWidth="1"/>
    <col min="10235" max="10235" width="61" style="2" customWidth="1"/>
    <col min="10236" max="10241" width="18" style="2" customWidth="1"/>
    <col min="10242" max="10242" width="2.7109375" style="2" customWidth="1"/>
    <col min="10243" max="10488" width="11.42578125" style="2"/>
    <col min="10489" max="10489" width="2.7109375" style="2" customWidth="1"/>
    <col min="10490" max="10490" width="17.85546875" style="2" customWidth="1"/>
    <col min="10491" max="10491" width="61" style="2" customWidth="1"/>
    <col min="10492" max="10497" width="18" style="2" customWidth="1"/>
    <col min="10498" max="10498" width="2.7109375" style="2" customWidth="1"/>
    <col min="10499" max="10744" width="11.42578125" style="2"/>
    <col min="10745" max="10745" width="2.7109375" style="2" customWidth="1"/>
    <col min="10746" max="10746" width="17.85546875" style="2" customWidth="1"/>
    <col min="10747" max="10747" width="61" style="2" customWidth="1"/>
    <col min="10748" max="10753" width="18" style="2" customWidth="1"/>
    <col min="10754" max="10754" width="2.7109375" style="2" customWidth="1"/>
    <col min="10755" max="11000" width="11.42578125" style="2"/>
    <col min="11001" max="11001" width="2.7109375" style="2" customWidth="1"/>
    <col min="11002" max="11002" width="17.85546875" style="2" customWidth="1"/>
    <col min="11003" max="11003" width="61" style="2" customWidth="1"/>
    <col min="11004" max="11009" width="18" style="2" customWidth="1"/>
    <col min="11010" max="11010" width="2.7109375" style="2" customWidth="1"/>
    <col min="11011" max="11256" width="11.42578125" style="2"/>
    <col min="11257" max="11257" width="2.7109375" style="2" customWidth="1"/>
    <col min="11258" max="11258" width="17.85546875" style="2" customWidth="1"/>
    <col min="11259" max="11259" width="61" style="2" customWidth="1"/>
    <col min="11260" max="11265" width="18" style="2" customWidth="1"/>
    <col min="11266" max="11266" width="2.7109375" style="2" customWidth="1"/>
    <col min="11267" max="11512" width="11.42578125" style="2"/>
    <col min="11513" max="11513" width="2.7109375" style="2" customWidth="1"/>
    <col min="11514" max="11514" width="17.85546875" style="2" customWidth="1"/>
    <col min="11515" max="11515" width="61" style="2" customWidth="1"/>
    <col min="11516" max="11521" width="18" style="2" customWidth="1"/>
    <col min="11522" max="11522" width="2.7109375" style="2" customWidth="1"/>
    <col min="11523" max="11768" width="11.42578125" style="2"/>
    <col min="11769" max="11769" width="2.7109375" style="2" customWidth="1"/>
    <col min="11770" max="11770" width="17.85546875" style="2" customWidth="1"/>
    <col min="11771" max="11771" width="61" style="2" customWidth="1"/>
    <col min="11772" max="11777" width="18" style="2" customWidth="1"/>
    <col min="11778" max="11778" width="2.7109375" style="2" customWidth="1"/>
    <col min="11779" max="12024" width="11.42578125" style="2"/>
    <col min="12025" max="12025" width="2.7109375" style="2" customWidth="1"/>
    <col min="12026" max="12026" width="17.85546875" style="2" customWidth="1"/>
    <col min="12027" max="12027" width="61" style="2" customWidth="1"/>
    <col min="12028" max="12033" width="18" style="2" customWidth="1"/>
    <col min="12034" max="12034" width="2.7109375" style="2" customWidth="1"/>
    <col min="12035" max="12280" width="11.42578125" style="2"/>
    <col min="12281" max="12281" width="2.7109375" style="2" customWidth="1"/>
    <col min="12282" max="12282" width="17.85546875" style="2" customWidth="1"/>
    <col min="12283" max="12283" width="61" style="2" customWidth="1"/>
    <col min="12284" max="12289" width="18" style="2" customWidth="1"/>
    <col min="12290" max="12290" width="2.7109375" style="2" customWidth="1"/>
    <col min="12291" max="12536" width="11.42578125" style="2"/>
    <col min="12537" max="12537" width="2.7109375" style="2" customWidth="1"/>
    <col min="12538" max="12538" width="17.85546875" style="2" customWidth="1"/>
    <col min="12539" max="12539" width="61" style="2" customWidth="1"/>
    <col min="12540" max="12545" width="18" style="2" customWidth="1"/>
    <col min="12546" max="12546" width="2.7109375" style="2" customWidth="1"/>
    <col min="12547" max="12792" width="11.42578125" style="2"/>
    <col min="12793" max="12793" width="2.7109375" style="2" customWidth="1"/>
    <col min="12794" max="12794" width="17.85546875" style="2" customWidth="1"/>
    <col min="12795" max="12795" width="61" style="2" customWidth="1"/>
    <col min="12796" max="12801" width="18" style="2" customWidth="1"/>
    <col min="12802" max="12802" width="2.7109375" style="2" customWidth="1"/>
    <col min="12803" max="13048" width="11.42578125" style="2"/>
    <col min="13049" max="13049" width="2.7109375" style="2" customWidth="1"/>
    <col min="13050" max="13050" width="17.85546875" style="2" customWidth="1"/>
    <col min="13051" max="13051" width="61" style="2" customWidth="1"/>
    <col min="13052" max="13057" width="18" style="2" customWidth="1"/>
    <col min="13058" max="13058" width="2.7109375" style="2" customWidth="1"/>
    <col min="13059" max="13304" width="11.42578125" style="2"/>
    <col min="13305" max="13305" width="2.7109375" style="2" customWidth="1"/>
    <col min="13306" max="13306" width="17.85546875" style="2" customWidth="1"/>
    <col min="13307" max="13307" width="61" style="2" customWidth="1"/>
    <col min="13308" max="13313" width="18" style="2" customWidth="1"/>
    <col min="13314" max="13314" width="2.7109375" style="2" customWidth="1"/>
    <col min="13315" max="13560" width="11.42578125" style="2"/>
    <col min="13561" max="13561" width="2.7109375" style="2" customWidth="1"/>
    <col min="13562" max="13562" width="17.85546875" style="2" customWidth="1"/>
    <col min="13563" max="13563" width="61" style="2" customWidth="1"/>
    <col min="13564" max="13569" width="18" style="2" customWidth="1"/>
    <col min="13570" max="13570" width="2.7109375" style="2" customWidth="1"/>
    <col min="13571" max="13816" width="11.42578125" style="2"/>
    <col min="13817" max="13817" width="2.7109375" style="2" customWidth="1"/>
    <col min="13818" max="13818" width="17.85546875" style="2" customWidth="1"/>
    <col min="13819" max="13819" width="61" style="2" customWidth="1"/>
    <col min="13820" max="13825" width="18" style="2" customWidth="1"/>
    <col min="13826" max="13826" width="2.7109375" style="2" customWidth="1"/>
    <col min="13827" max="14072" width="11.42578125" style="2"/>
    <col min="14073" max="14073" width="2.7109375" style="2" customWidth="1"/>
    <col min="14074" max="14074" width="17.85546875" style="2" customWidth="1"/>
    <col min="14075" max="14075" width="61" style="2" customWidth="1"/>
    <col min="14076" max="14081" width="18" style="2" customWidth="1"/>
    <col min="14082" max="14082" width="2.7109375" style="2" customWidth="1"/>
    <col min="14083" max="14328" width="11.42578125" style="2"/>
    <col min="14329" max="14329" width="2.7109375" style="2" customWidth="1"/>
    <col min="14330" max="14330" width="17.85546875" style="2" customWidth="1"/>
    <col min="14331" max="14331" width="61" style="2" customWidth="1"/>
    <col min="14332" max="14337" width="18" style="2" customWidth="1"/>
    <col min="14338" max="14338" width="2.7109375" style="2" customWidth="1"/>
    <col min="14339" max="14584" width="11.42578125" style="2"/>
    <col min="14585" max="14585" width="2.7109375" style="2" customWidth="1"/>
    <col min="14586" max="14586" width="17.85546875" style="2" customWidth="1"/>
    <col min="14587" max="14587" width="61" style="2" customWidth="1"/>
    <col min="14588" max="14593" width="18" style="2" customWidth="1"/>
    <col min="14594" max="14594" width="2.7109375" style="2" customWidth="1"/>
    <col min="14595" max="14840" width="11.42578125" style="2"/>
    <col min="14841" max="14841" width="2.7109375" style="2" customWidth="1"/>
    <col min="14842" max="14842" width="17.85546875" style="2" customWidth="1"/>
    <col min="14843" max="14843" width="61" style="2" customWidth="1"/>
    <col min="14844" max="14849" width="18" style="2" customWidth="1"/>
    <col min="14850" max="14850" width="2.7109375" style="2" customWidth="1"/>
    <col min="14851" max="15096" width="11.42578125" style="2"/>
    <col min="15097" max="15097" width="2.7109375" style="2" customWidth="1"/>
    <col min="15098" max="15098" width="17.85546875" style="2" customWidth="1"/>
    <col min="15099" max="15099" width="61" style="2" customWidth="1"/>
    <col min="15100" max="15105" width="18" style="2" customWidth="1"/>
    <col min="15106" max="15106" width="2.7109375" style="2" customWidth="1"/>
    <col min="15107" max="15352" width="11.42578125" style="2"/>
    <col min="15353" max="15353" width="2.7109375" style="2" customWidth="1"/>
    <col min="15354" max="15354" width="17.85546875" style="2" customWidth="1"/>
    <col min="15355" max="15355" width="61" style="2" customWidth="1"/>
    <col min="15356" max="15361" width="18" style="2" customWidth="1"/>
    <col min="15362" max="15362" width="2.7109375" style="2" customWidth="1"/>
    <col min="15363" max="15608" width="11.42578125" style="2"/>
    <col min="15609" max="15609" width="2.7109375" style="2" customWidth="1"/>
    <col min="15610" max="15610" width="17.85546875" style="2" customWidth="1"/>
    <col min="15611" max="15611" width="61" style="2" customWidth="1"/>
    <col min="15612" max="15617" width="18" style="2" customWidth="1"/>
    <col min="15618" max="15618" width="2.7109375" style="2" customWidth="1"/>
    <col min="15619" max="15864" width="11.42578125" style="2"/>
    <col min="15865" max="15865" width="2.7109375" style="2" customWidth="1"/>
    <col min="15866" max="15866" width="17.85546875" style="2" customWidth="1"/>
    <col min="15867" max="15867" width="61" style="2" customWidth="1"/>
    <col min="15868" max="15873" width="18" style="2" customWidth="1"/>
    <col min="15874" max="15874" width="2.7109375" style="2" customWidth="1"/>
    <col min="15875" max="16120" width="11.42578125" style="2"/>
    <col min="16121" max="16121" width="2.7109375" style="2" customWidth="1"/>
    <col min="16122" max="16122" width="17.85546875" style="2" customWidth="1"/>
    <col min="16123" max="16123" width="61" style="2" customWidth="1"/>
    <col min="16124" max="16129" width="18" style="2" customWidth="1"/>
    <col min="16130" max="16130" width="2.7109375" style="2" customWidth="1"/>
    <col min="16131" max="16384" width="11.42578125" style="2"/>
  </cols>
  <sheetData>
    <row r="1" spans="2:46" hidden="1"/>
    <row r="2" spans="2:46" s="3" customFormat="1" ht="15" hidden="1">
      <c r="B2" s="4"/>
      <c r="C2" s="4"/>
      <c r="D2" s="4"/>
      <c r="E2" s="4"/>
      <c r="F2" s="4"/>
      <c r="G2" s="4"/>
      <c r="H2" s="4"/>
      <c r="I2" s="4"/>
    </row>
    <row r="3" spans="2:46" s="3" customFormat="1" ht="23.25" customHeight="1">
      <c r="B3" s="79" t="s">
        <v>0</v>
      </c>
      <c r="C3" s="79"/>
      <c r="D3" s="79"/>
      <c r="E3" s="79"/>
      <c r="F3" s="79"/>
      <c r="G3" s="79"/>
      <c r="H3" s="79"/>
      <c r="I3" s="79"/>
      <c r="J3" s="5"/>
    </row>
    <row r="4" spans="2:46" s="6" customFormat="1" ht="15.75">
      <c r="B4" s="79" t="s">
        <v>1</v>
      </c>
      <c r="C4" s="79"/>
      <c r="D4" s="79"/>
      <c r="E4" s="79"/>
      <c r="F4" s="79"/>
      <c r="G4" s="79"/>
      <c r="H4" s="79"/>
      <c r="I4" s="79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2:46" s="6" customFormat="1" ht="15.75">
      <c r="B5" s="79" t="s">
        <v>2</v>
      </c>
      <c r="C5" s="79"/>
      <c r="D5" s="79"/>
      <c r="E5" s="79"/>
      <c r="F5" s="79"/>
      <c r="G5" s="79"/>
      <c r="H5" s="79"/>
      <c r="I5" s="79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2:46" s="6" customFormat="1" ht="15.75">
      <c r="B6" s="79"/>
      <c r="C6" s="79"/>
      <c r="D6" s="79"/>
      <c r="E6" s="79"/>
      <c r="F6" s="79"/>
      <c r="G6" s="79"/>
      <c r="H6" s="79"/>
      <c r="I6" s="79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2:46" s="6" customFormat="1" ht="15.75">
      <c r="B7" s="79" t="s">
        <v>39</v>
      </c>
      <c r="C7" s="79"/>
      <c r="D7" s="79"/>
      <c r="E7" s="79"/>
      <c r="F7" s="79"/>
      <c r="G7" s="79"/>
      <c r="H7" s="79"/>
      <c r="I7" s="79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2:46" s="10" customFormat="1">
      <c r="B8" s="7"/>
      <c r="C8" s="8"/>
      <c r="D8" s="8"/>
      <c r="E8" s="9"/>
      <c r="F8" s="9"/>
      <c r="G8" s="9"/>
      <c r="H8" s="9"/>
      <c r="I8" s="8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</row>
    <row r="9" spans="2:46" s="10" customFormat="1">
      <c r="B9" s="80" t="s">
        <v>3</v>
      </c>
      <c r="C9" s="81"/>
      <c r="D9" s="85" t="s">
        <v>4</v>
      </c>
      <c r="E9" s="86"/>
      <c r="F9" s="86"/>
      <c r="G9" s="86"/>
      <c r="H9" s="87"/>
      <c r="I9" s="88" t="s">
        <v>5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</row>
    <row r="10" spans="2:46" s="10" customFormat="1" ht="27.75" customHeight="1">
      <c r="B10" s="82"/>
      <c r="C10" s="83"/>
      <c r="D10" s="12" t="s">
        <v>6</v>
      </c>
      <c r="E10" s="13" t="s">
        <v>7</v>
      </c>
      <c r="F10" s="12" t="s">
        <v>8</v>
      </c>
      <c r="G10" s="12" t="s">
        <v>9</v>
      </c>
      <c r="H10" s="12" t="s">
        <v>10</v>
      </c>
      <c r="I10" s="89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</row>
    <row r="11" spans="2:46" s="10" customFormat="1">
      <c r="B11" s="84"/>
      <c r="C11" s="83"/>
      <c r="D11" s="14">
        <v>1</v>
      </c>
      <c r="E11" s="14">
        <v>2</v>
      </c>
      <c r="F11" s="14" t="s">
        <v>11</v>
      </c>
      <c r="G11" s="14">
        <v>4</v>
      </c>
      <c r="H11" s="14">
        <v>5</v>
      </c>
      <c r="I11" s="15" t="s">
        <v>12</v>
      </c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</row>
    <row r="12" spans="2:46" s="10" customFormat="1" ht="24" customHeight="1">
      <c r="B12" s="16" t="s">
        <v>13</v>
      </c>
      <c r="C12" s="17" t="s">
        <v>14</v>
      </c>
      <c r="D12" s="18"/>
      <c r="E12" s="18"/>
      <c r="F12" s="18"/>
      <c r="G12" s="18"/>
      <c r="H12" s="18"/>
      <c r="I12" s="19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</row>
    <row r="13" spans="2:46" s="10" customFormat="1">
      <c r="B13" s="20" t="s">
        <v>15</v>
      </c>
      <c r="C13" s="21" t="s">
        <v>16</v>
      </c>
      <c r="D13" s="35">
        <v>4468901958.7399998</v>
      </c>
      <c r="E13" s="35">
        <v>-7361495.4499999993</v>
      </c>
      <c r="F13" s="35">
        <v>4461540463.2900019</v>
      </c>
      <c r="G13" s="35">
        <v>2010970714.5200002</v>
      </c>
      <c r="H13" s="35">
        <v>2010070328.5700004</v>
      </c>
      <c r="I13" s="22">
        <f>F13-G13</f>
        <v>2450569748.7700014</v>
      </c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</row>
    <row r="14" spans="2:46" s="10" customFormat="1" ht="14.25" customHeight="1">
      <c r="B14" s="23" t="s">
        <v>17</v>
      </c>
      <c r="C14" s="21" t="s">
        <v>18</v>
      </c>
      <c r="D14" s="32">
        <v>46020662.399999999</v>
      </c>
      <c r="E14" s="32">
        <v>11031526.689999999</v>
      </c>
      <c r="F14" s="76">
        <v>57052189.090000004</v>
      </c>
      <c r="G14" s="32">
        <v>35578207.740000002</v>
      </c>
      <c r="H14" s="32">
        <v>35578207.740000002</v>
      </c>
      <c r="I14" s="22">
        <f t="shared" ref="I14:I23" si="0">F14-G14</f>
        <v>21473981.350000001</v>
      </c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</row>
    <row r="15" spans="2:46" s="10" customFormat="1" ht="14.25" customHeight="1">
      <c r="B15" s="23" t="s">
        <v>19</v>
      </c>
      <c r="C15" s="21" t="s">
        <v>20</v>
      </c>
      <c r="D15" s="24">
        <v>448444125.56999999</v>
      </c>
      <c r="E15" s="24">
        <v>-3670031.2400000095</v>
      </c>
      <c r="F15" s="24">
        <v>441580011.70000005</v>
      </c>
      <c r="G15" s="24">
        <v>196822219.50999999</v>
      </c>
      <c r="H15" s="24">
        <v>196822219.50999999</v>
      </c>
      <c r="I15" s="22">
        <f t="shared" si="0"/>
        <v>244757792.19000006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</row>
    <row r="16" spans="2:46" s="10" customFormat="1" ht="15" customHeight="1">
      <c r="B16" s="25"/>
      <c r="C16" s="26" t="s">
        <v>21</v>
      </c>
      <c r="D16" s="27">
        <f>D15*0.26</f>
        <v>116595472.64820001</v>
      </c>
      <c r="E16" s="27">
        <f t="shared" ref="E16:H16" si="1">E15*0.26</f>
        <v>-954208.12240000255</v>
      </c>
      <c r="F16" s="27">
        <f t="shared" si="1"/>
        <v>114810803.04200001</v>
      </c>
      <c r="G16" s="27">
        <f t="shared" si="1"/>
        <v>51173777.0726</v>
      </c>
      <c r="H16" s="27">
        <f t="shared" si="1"/>
        <v>51173777.0726</v>
      </c>
      <c r="I16" s="77">
        <f t="shared" si="0"/>
        <v>63637025.969400011</v>
      </c>
      <c r="J16" s="75"/>
      <c r="K16" s="28" t="s">
        <v>38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</row>
    <row r="17" spans="2:46" s="10" customFormat="1" ht="15" customHeight="1">
      <c r="B17" s="25"/>
      <c r="C17" s="26" t="s">
        <v>22</v>
      </c>
      <c r="D17" s="27">
        <f>D15*0.74</f>
        <v>331848652.92180002</v>
      </c>
      <c r="E17" s="27">
        <f t="shared" ref="E17:H17" si="2">E15*0.74</f>
        <v>-2715823.117600007</v>
      </c>
      <c r="F17" s="27">
        <f t="shared" si="2"/>
        <v>326769208.65800005</v>
      </c>
      <c r="G17" s="27">
        <f t="shared" si="2"/>
        <v>145648442.43739998</v>
      </c>
      <c r="H17" s="27">
        <f t="shared" si="2"/>
        <v>145648442.43739998</v>
      </c>
      <c r="I17" s="77">
        <f t="shared" si="0"/>
        <v>181120766.22060007</v>
      </c>
      <c r="J17" s="75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</row>
    <row r="18" spans="2:46" s="10" customFormat="1" ht="14.25" customHeight="1">
      <c r="B18" s="23" t="s">
        <v>23</v>
      </c>
      <c r="C18" s="21" t="s">
        <v>37</v>
      </c>
      <c r="D18" s="24"/>
      <c r="E18" s="24"/>
      <c r="F18" s="22"/>
      <c r="G18" s="24"/>
      <c r="H18" s="24"/>
      <c r="I18" s="22">
        <f t="shared" si="0"/>
        <v>0</v>
      </c>
      <c r="K18" s="11"/>
      <c r="L18" s="11"/>
      <c r="M18" s="90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</row>
    <row r="19" spans="2:46" s="10" customFormat="1" ht="25.5">
      <c r="B19" s="23" t="s">
        <v>25</v>
      </c>
      <c r="C19" s="21" t="s">
        <v>26</v>
      </c>
      <c r="D19" s="24">
        <v>0</v>
      </c>
      <c r="E19" s="24">
        <v>0</v>
      </c>
      <c r="F19" s="22">
        <f t="shared" ref="F19:F22" si="3">D19</f>
        <v>0</v>
      </c>
      <c r="G19" s="24">
        <v>0</v>
      </c>
      <c r="H19" s="24">
        <v>0</v>
      </c>
      <c r="I19" s="22">
        <f t="shared" si="0"/>
        <v>0</v>
      </c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</row>
    <row r="20" spans="2:46" s="10" customFormat="1" ht="15" customHeight="1">
      <c r="B20" s="25"/>
      <c r="C20" s="26" t="s">
        <v>27</v>
      </c>
      <c r="D20" s="29">
        <v>0</v>
      </c>
      <c r="E20" s="27">
        <v>0</v>
      </c>
      <c r="F20" s="22">
        <f t="shared" si="3"/>
        <v>0</v>
      </c>
      <c r="G20" s="27">
        <v>0</v>
      </c>
      <c r="H20" s="27">
        <v>0</v>
      </c>
      <c r="I20" s="22">
        <f t="shared" si="0"/>
        <v>0</v>
      </c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</row>
    <row r="21" spans="2:46" s="10" customFormat="1" ht="15" customHeight="1">
      <c r="B21" s="30"/>
      <c r="C21" s="26" t="s">
        <v>27</v>
      </c>
      <c r="D21" s="27">
        <v>0</v>
      </c>
      <c r="E21" s="27">
        <v>0</v>
      </c>
      <c r="F21" s="22">
        <f t="shared" si="3"/>
        <v>0</v>
      </c>
      <c r="G21" s="27">
        <v>0</v>
      </c>
      <c r="H21" s="27">
        <v>0</v>
      </c>
      <c r="I21" s="22">
        <f t="shared" si="0"/>
        <v>0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</row>
    <row r="22" spans="2:46" s="10" customFormat="1" ht="14.25" customHeight="1">
      <c r="B22" s="23" t="s">
        <v>28</v>
      </c>
      <c r="C22" s="31" t="s">
        <v>29</v>
      </c>
      <c r="D22" s="32">
        <v>0</v>
      </c>
      <c r="E22" s="32">
        <v>0</v>
      </c>
      <c r="F22" s="22">
        <f t="shared" si="3"/>
        <v>0</v>
      </c>
      <c r="G22" s="32">
        <v>0</v>
      </c>
      <c r="H22" s="32">
        <v>0</v>
      </c>
      <c r="I22" s="22">
        <f t="shared" si="0"/>
        <v>0</v>
      </c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</row>
    <row r="23" spans="2:46" s="10" customFormat="1" ht="17.25" customHeight="1">
      <c r="B23" s="33"/>
      <c r="C23" s="34" t="s">
        <v>30</v>
      </c>
      <c r="D23" s="35">
        <f>D13+D14+D15</f>
        <v>4963366746.7099991</v>
      </c>
      <c r="E23" s="35">
        <f t="shared" ref="E23:H23" si="4">+E13+E14+E15+E18</f>
        <v>-9.3132257461547852E-9</v>
      </c>
      <c r="F23" s="35">
        <f t="shared" si="4"/>
        <v>4960172664.0800018</v>
      </c>
      <c r="G23" s="35">
        <f t="shared" si="4"/>
        <v>2243371141.7700005</v>
      </c>
      <c r="H23" s="35">
        <f t="shared" si="4"/>
        <v>2242470755.8200006</v>
      </c>
      <c r="I23" s="22">
        <f t="shared" si="0"/>
        <v>2716801522.3100014</v>
      </c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</row>
    <row r="24" spans="2:46" s="10" customFormat="1" ht="15">
      <c r="B24" s="16" t="s">
        <v>31</v>
      </c>
      <c r="C24" s="17" t="s">
        <v>32</v>
      </c>
      <c r="D24" s="18"/>
      <c r="E24" s="18"/>
      <c r="F24" s="18"/>
      <c r="G24" s="18"/>
      <c r="H24" s="18"/>
      <c r="I24" s="19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</row>
    <row r="25" spans="2:46" s="10" customFormat="1" ht="15" customHeight="1">
      <c r="B25" s="20" t="s">
        <v>15</v>
      </c>
      <c r="C25" s="21" t="s">
        <v>16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</row>
    <row r="26" spans="2:46" s="10" customFormat="1" ht="15" customHeight="1">
      <c r="B26" s="23" t="s">
        <v>17</v>
      </c>
      <c r="C26" s="21" t="s">
        <v>18</v>
      </c>
      <c r="D26" s="22">
        <v>0</v>
      </c>
      <c r="E26" s="22">
        <v>0</v>
      </c>
      <c r="F26" s="24">
        <v>0</v>
      </c>
      <c r="G26" s="22">
        <v>0</v>
      </c>
      <c r="H26" s="22">
        <v>0</v>
      </c>
      <c r="I26" s="22">
        <v>0</v>
      </c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</row>
    <row r="27" spans="2:46" s="10" customFormat="1" ht="15" customHeight="1">
      <c r="B27" s="23" t="s">
        <v>19</v>
      </c>
      <c r="C27" s="21" t="s">
        <v>20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2">
        <v>0</v>
      </c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</row>
    <row r="28" spans="2:46" s="10" customFormat="1" ht="15" customHeight="1">
      <c r="B28" s="25"/>
      <c r="C28" s="26" t="s">
        <v>21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2">
        <v>0</v>
      </c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</row>
    <row r="29" spans="2:46" s="10" customFormat="1" ht="15" customHeight="1">
      <c r="B29" s="25"/>
      <c r="C29" s="26" t="s">
        <v>22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2">
        <v>0</v>
      </c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</row>
    <row r="30" spans="2:46" s="10" customFormat="1" ht="15" customHeight="1">
      <c r="B30" s="23" t="s">
        <v>23</v>
      </c>
      <c r="C30" s="21" t="s">
        <v>24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2">
        <v>0</v>
      </c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</row>
    <row r="31" spans="2:46" s="10" customFormat="1" ht="25.5">
      <c r="B31" s="23" t="s">
        <v>25</v>
      </c>
      <c r="C31" s="21" t="s">
        <v>26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2">
        <v>0</v>
      </c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</row>
    <row r="32" spans="2:46" s="10" customFormat="1" ht="14.25" customHeight="1">
      <c r="B32" s="25"/>
      <c r="C32" s="26" t="s">
        <v>27</v>
      </c>
      <c r="D32" s="29">
        <v>0</v>
      </c>
      <c r="E32" s="27">
        <v>0</v>
      </c>
      <c r="F32" s="27">
        <v>0</v>
      </c>
      <c r="G32" s="27">
        <v>0</v>
      </c>
      <c r="H32" s="27">
        <v>0</v>
      </c>
      <c r="I32" s="22">
        <v>0</v>
      </c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</row>
    <row r="33" spans="1:46" s="10" customFormat="1" ht="15" customHeight="1">
      <c r="B33" s="30"/>
      <c r="C33" s="26" t="s">
        <v>27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2">
        <v>0</v>
      </c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</row>
    <row r="34" spans="1:46" s="10" customFormat="1" ht="15" customHeight="1">
      <c r="B34" s="23" t="s">
        <v>28</v>
      </c>
      <c r="C34" s="31" t="s">
        <v>33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22">
        <v>0</v>
      </c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</row>
    <row r="35" spans="1:46" s="10" customFormat="1" ht="15" customHeight="1">
      <c r="B35" s="33"/>
      <c r="C35" s="34" t="s">
        <v>34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</row>
    <row r="36" spans="1:46" s="10" customFormat="1" ht="6.75" customHeight="1">
      <c r="B36" s="36"/>
      <c r="C36" s="37"/>
      <c r="D36" s="38"/>
      <c r="E36" s="38"/>
      <c r="F36" s="38"/>
      <c r="G36" s="38"/>
      <c r="H36" s="38"/>
      <c r="I36" s="38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</row>
    <row r="37" spans="1:46" s="10" customFormat="1" ht="15">
      <c r="B37" s="39" t="s">
        <v>35</v>
      </c>
      <c r="C37" s="40" t="s">
        <v>36</v>
      </c>
      <c r="D37" s="41">
        <f>+D23</f>
        <v>4963366746.7099991</v>
      </c>
      <c r="E37" s="41">
        <f t="shared" ref="E37:I37" si="5">+E23</f>
        <v>-9.3132257461547852E-9</v>
      </c>
      <c r="F37" s="41">
        <f t="shared" si="5"/>
        <v>4960172664.0800018</v>
      </c>
      <c r="G37" s="41">
        <f t="shared" si="5"/>
        <v>2243371141.7700005</v>
      </c>
      <c r="H37" s="41">
        <f t="shared" si="5"/>
        <v>2242470755.8200006</v>
      </c>
      <c r="I37" s="41">
        <f t="shared" si="5"/>
        <v>2716801522.3100014</v>
      </c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</row>
    <row r="38" spans="1:46" s="10" customFormat="1" ht="15" customHeight="1">
      <c r="A38" s="78"/>
      <c r="B38" s="78"/>
      <c r="C38" s="78"/>
      <c r="D38" s="78"/>
      <c r="E38" s="78"/>
      <c r="F38" s="78"/>
      <c r="G38" s="78"/>
      <c r="H38" s="38"/>
      <c r="I38" s="38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</row>
    <row r="39" spans="1:46" customFormat="1" ht="15">
      <c r="B39" s="42"/>
      <c r="D39" s="43"/>
      <c r="E39" s="43"/>
      <c r="F39" s="43"/>
      <c r="G39" s="43"/>
      <c r="H39" s="43"/>
      <c r="I39" s="43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</row>
    <row r="40" spans="1:46" customFormat="1" ht="15">
      <c r="B40" s="42"/>
      <c r="D40" s="43"/>
      <c r="E40" s="43"/>
      <c r="F40" s="43"/>
      <c r="G40" s="43"/>
      <c r="H40" s="43"/>
      <c r="I40" s="43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</row>
    <row r="49" spans="2:9" s="3" customFormat="1">
      <c r="B49" s="45"/>
      <c r="C49" s="45"/>
      <c r="D49" s="45"/>
      <c r="E49" s="45"/>
      <c r="F49" s="45"/>
      <c r="G49" s="45"/>
      <c r="H49" s="45"/>
      <c r="I49" s="45"/>
    </row>
    <row r="50" spans="2:9" s="3" customFormat="1">
      <c r="B50" s="45"/>
      <c r="C50" s="45"/>
      <c r="D50" s="45"/>
      <c r="E50" s="46"/>
      <c r="F50" s="45"/>
      <c r="G50" s="45"/>
      <c r="H50" s="45"/>
      <c r="I50" s="45"/>
    </row>
    <row r="51" spans="2:9" s="3" customFormat="1">
      <c r="B51" s="45"/>
      <c r="C51" s="45"/>
      <c r="D51" s="45"/>
      <c r="E51" s="45"/>
      <c r="F51" s="45"/>
      <c r="G51" s="45"/>
      <c r="H51" s="45"/>
      <c r="I51" s="45"/>
    </row>
    <row r="52" spans="2:9" s="3" customFormat="1" ht="15">
      <c r="B52" s="47"/>
      <c r="C52" s="48"/>
      <c r="D52" s="49"/>
      <c r="E52" s="49"/>
      <c r="F52" s="49"/>
      <c r="G52" s="49"/>
      <c r="H52" s="49"/>
      <c r="I52" s="49"/>
    </row>
    <row r="53" spans="2:9" s="3" customFormat="1" ht="13.5" customHeight="1">
      <c r="B53" s="50"/>
      <c r="C53" s="51"/>
      <c r="D53" s="52"/>
      <c r="E53" s="52"/>
      <c r="F53" s="52"/>
      <c r="G53" s="52"/>
      <c r="H53" s="52"/>
      <c r="I53" s="52"/>
    </row>
    <row r="54" spans="2:9" s="3" customFormat="1" ht="14.25" customHeight="1">
      <c r="B54" s="53"/>
      <c r="C54" s="54"/>
      <c r="D54" s="55"/>
      <c r="E54" s="55"/>
      <c r="F54" s="55"/>
      <c r="G54" s="55"/>
      <c r="H54" s="55"/>
      <c r="I54" s="55"/>
    </row>
    <row r="55" spans="2:9" s="3" customFormat="1" ht="14.25" customHeight="1">
      <c r="B55" s="53"/>
      <c r="C55" s="54"/>
      <c r="D55" s="55"/>
      <c r="E55" s="55"/>
      <c r="F55" s="55"/>
      <c r="G55" s="55"/>
      <c r="H55" s="55"/>
      <c r="I55" s="55"/>
    </row>
    <row r="56" spans="2:9" s="3" customFormat="1" ht="14.25" customHeight="1">
      <c r="B56" s="53"/>
      <c r="C56" s="54"/>
      <c r="D56" s="55"/>
      <c r="E56" s="55"/>
      <c r="F56" s="55"/>
      <c r="G56" s="55"/>
      <c r="H56" s="55"/>
      <c r="I56" s="55"/>
    </row>
    <row r="57" spans="2:9" s="3" customFormat="1" ht="14.25" customHeight="1">
      <c r="B57" s="53"/>
      <c r="C57" s="54"/>
      <c r="D57" s="55"/>
      <c r="E57" s="55"/>
      <c r="F57" s="55"/>
      <c r="G57" s="55"/>
      <c r="H57" s="55"/>
      <c r="I57" s="55"/>
    </row>
    <row r="58" spans="2:9" s="3" customFormat="1" ht="14.25" customHeight="1">
      <c r="B58" s="53"/>
      <c r="C58" s="54"/>
      <c r="D58" s="55"/>
      <c r="E58" s="55"/>
      <c r="F58" s="55"/>
      <c r="G58" s="55"/>
      <c r="H58" s="55"/>
      <c r="I58" s="55"/>
    </row>
    <row r="59" spans="2:9" s="3" customFormat="1" ht="14.25" customHeight="1">
      <c r="B59" s="53"/>
      <c r="C59" s="54"/>
      <c r="D59" s="55"/>
      <c r="E59" s="55"/>
      <c r="F59" s="55"/>
      <c r="G59" s="55"/>
      <c r="H59" s="55"/>
      <c r="I59" s="55"/>
    </row>
    <row r="60" spans="2:9" s="3" customFormat="1" ht="14.25" customHeight="1">
      <c r="B60" s="53"/>
      <c r="C60" s="54"/>
      <c r="D60" s="54"/>
      <c r="E60" s="55"/>
      <c r="F60" s="55"/>
      <c r="G60" s="55"/>
      <c r="H60" s="55"/>
      <c r="I60" s="55"/>
    </row>
    <row r="61" spans="2:9" s="3" customFormat="1" ht="14.25" customHeight="1">
      <c r="B61" s="53"/>
      <c r="C61" s="54"/>
      <c r="D61" s="55"/>
      <c r="E61" s="55"/>
      <c r="F61" s="55"/>
      <c r="G61" s="55"/>
      <c r="H61" s="55"/>
      <c r="I61" s="55"/>
    </row>
    <row r="62" spans="2:9" s="3" customFormat="1" ht="14.25" customHeight="1">
      <c r="B62" s="53"/>
      <c r="C62" s="56"/>
      <c r="D62" s="57"/>
      <c r="E62" s="57"/>
      <c r="F62" s="57"/>
      <c r="G62" s="57"/>
      <c r="H62" s="57"/>
      <c r="I62" s="57"/>
    </row>
    <row r="63" spans="2:9" s="3" customFormat="1" ht="14.25" customHeight="1">
      <c r="B63" s="58"/>
      <c r="C63" s="59"/>
      <c r="D63" s="52"/>
      <c r="E63" s="52"/>
      <c r="F63" s="52"/>
      <c r="G63" s="52"/>
      <c r="H63" s="52"/>
      <c r="I63" s="52"/>
    </row>
    <row r="64" spans="2:9" s="3" customFormat="1" ht="14.25" customHeight="1">
      <c r="B64" s="53"/>
      <c r="C64" s="54"/>
      <c r="D64" s="55"/>
      <c r="E64" s="55"/>
      <c r="F64" s="55"/>
      <c r="G64" s="55"/>
      <c r="H64" s="55"/>
      <c r="I64" s="55"/>
    </row>
    <row r="65" spans="2:9" s="3" customFormat="1" ht="14.25" customHeight="1">
      <c r="B65" s="53"/>
      <c r="C65" s="54"/>
      <c r="D65" s="55"/>
      <c r="E65" s="55"/>
      <c r="F65" s="55"/>
      <c r="G65" s="55"/>
      <c r="H65" s="55"/>
      <c r="I65" s="55"/>
    </row>
    <row r="66" spans="2:9" s="3" customFormat="1" ht="14.25" customHeight="1">
      <c r="B66" s="53"/>
      <c r="C66" s="54"/>
      <c r="D66" s="55"/>
      <c r="E66" s="55"/>
      <c r="F66" s="55"/>
      <c r="G66" s="55"/>
      <c r="H66" s="55"/>
      <c r="I66" s="55"/>
    </row>
    <row r="67" spans="2:9" s="3" customFormat="1" ht="14.25" customHeight="1">
      <c r="B67" s="53"/>
      <c r="C67" s="54"/>
      <c r="D67" s="55"/>
      <c r="E67" s="55"/>
      <c r="F67" s="55"/>
      <c r="G67" s="55"/>
      <c r="H67" s="55"/>
      <c r="I67" s="55"/>
    </row>
    <row r="68" spans="2:9" s="3" customFormat="1" ht="14.25" customHeight="1">
      <c r="B68" s="53"/>
      <c r="C68" s="54"/>
      <c r="D68" s="55"/>
      <c r="E68" s="55"/>
      <c r="F68" s="55"/>
      <c r="G68" s="55"/>
      <c r="H68" s="55"/>
      <c r="I68" s="55"/>
    </row>
    <row r="69" spans="2:9" s="3" customFormat="1" ht="14.25" customHeight="1">
      <c r="B69" s="53"/>
      <c r="C69" s="54"/>
      <c r="D69" s="55"/>
      <c r="E69" s="55"/>
      <c r="F69" s="55"/>
      <c r="G69" s="55"/>
      <c r="H69" s="55"/>
      <c r="I69" s="55"/>
    </row>
    <row r="70" spans="2:9" s="3" customFormat="1" ht="14.25" customHeight="1">
      <c r="B70" s="53"/>
      <c r="C70" s="54"/>
      <c r="D70" s="55"/>
      <c r="E70" s="55"/>
      <c r="F70" s="55"/>
      <c r="G70" s="55"/>
      <c r="H70" s="55"/>
      <c r="I70" s="55"/>
    </row>
    <row r="71" spans="2:9" s="3" customFormat="1" ht="14.25" customHeight="1">
      <c r="B71" s="53"/>
      <c r="C71" s="56"/>
      <c r="D71" s="60"/>
      <c r="E71" s="60"/>
      <c r="F71" s="57"/>
      <c r="G71" s="60"/>
      <c r="H71" s="60"/>
      <c r="I71" s="60"/>
    </row>
    <row r="72" spans="2:9" s="3" customFormat="1" ht="14.25" customHeight="1">
      <c r="B72" s="58"/>
      <c r="C72" s="59"/>
      <c r="D72" s="52"/>
      <c r="E72" s="52"/>
      <c r="F72" s="52"/>
      <c r="G72" s="52"/>
      <c r="H72" s="52"/>
      <c r="I72" s="52"/>
    </row>
    <row r="73" spans="2:9" s="3" customFormat="1" ht="14.25" customHeight="1">
      <c r="B73" s="61"/>
      <c r="C73" s="54"/>
      <c r="D73" s="55"/>
      <c r="E73" s="55"/>
      <c r="F73" s="55"/>
      <c r="G73" s="55"/>
      <c r="H73" s="55"/>
      <c r="I73" s="55"/>
    </row>
    <row r="74" spans="2:9" s="3" customFormat="1" ht="14.25" customHeight="1">
      <c r="B74" s="53"/>
      <c r="C74" s="54"/>
      <c r="D74" s="55"/>
      <c r="E74" s="55"/>
      <c r="F74" s="55"/>
      <c r="G74" s="55"/>
      <c r="H74" s="55"/>
      <c r="I74" s="55"/>
    </row>
    <row r="75" spans="2:9" s="3" customFormat="1" ht="14.25" customHeight="1">
      <c r="B75" s="53"/>
      <c r="C75" s="54"/>
      <c r="D75" s="55"/>
      <c r="E75" s="55"/>
      <c r="F75" s="55"/>
      <c r="G75" s="55"/>
      <c r="H75" s="55"/>
      <c r="I75" s="55"/>
    </row>
    <row r="76" spans="2:9" s="3" customFormat="1" ht="14.25" customHeight="1">
      <c r="B76" s="53"/>
      <c r="C76" s="54"/>
      <c r="D76" s="55"/>
      <c r="E76" s="55"/>
      <c r="F76" s="55"/>
      <c r="G76" s="55"/>
      <c r="H76" s="55"/>
      <c r="I76" s="55"/>
    </row>
    <row r="77" spans="2:9" s="3" customFormat="1" ht="14.25" customHeight="1">
      <c r="B77" s="53"/>
      <c r="C77" s="54"/>
      <c r="D77" s="55"/>
      <c r="E77" s="55"/>
      <c r="F77" s="55"/>
      <c r="G77" s="55"/>
      <c r="H77" s="55"/>
      <c r="I77" s="55"/>
    </row>
    <row r="78" spans="2:9" s="3" customFormat="1" ht="14.25" customHeight="1">
      <c r="B78" s="53"/>
      <c r="C78" s="54"/>
      <c r="D78" s="55"/>
      <c r="E78" s="55"/>
      <c r="F78" s="55"/>
      <c r="G78" s="55"/>
      <c r="H78" s="55"/>
      <c r="I78" s="55"/>
    </row>
    <row r="79" spans="2:9" s="3" customFormat="1" ht="14.25" customHeight="1">
      <c r="B79" s="53"/>
      <c r="C79" s="54"/>
      <c r="D79" s="55"/>
      <c r="E79" s="55"/>
      <c r="F79" s="55"/>
      <c r="G79" s="55"/>
      <c r="H79" s="55"/>
      <c r="I79" s="55"/>
    </row>
    <row r="80" spans="2:9" s="3" customFormat="1" ht="14.25" customHeight="1">
      <c r="B80" s="53"/>
      <c r="C80" s="54"/>
      <c r="D80" s="55"/>
      <c r="E80" s="55"/>
      <c r="F80" s="55"/>
      <c r="G80" s="55"/>
      <c r="H80" s="55"/>
      <c r="I80" s="55"/>
    </row>
    <row r="81" spans="2:9" s="3" customFormat="1" ht="14.25" customHeight="1">
      <c r="B81" s="53"/>
      <c r="C81" s="54"/>
      <c r="D81" s="55"/>
      <c r="E81" s="55"/>
      <c r="F81" s="55"/>
      <c r="G81" s="55"/>
      <c r="H81" s="55"/>
      <c r="I81" s="55"/>
    </row>
    <row r="82" spans="2:9" s="3" customFormat="1" ht="14.25" customHeight="1">
      <c r="B82" s="53"/>
      <c r="C82" s="56"/>
      <c r="D82" s="60"/>
      <c r="E82" s="60"/>
      <c r="F82" s="60"/>
      <c r="G82" s="60"/>
      <c r="H82" s="60"/>
      <c r="I82" s="60"/>
    </row>
    <row r="83" spans="2:9" s="3" customFormat="1" ht="14.25" customHeight="1">
      <c r="B83" s="58"/>
      <c r="C83" s="59"/>
      <c r="D83" s="52"/>
      <c r="E83" s="52"/>
      <c r="F83" s="52"/>
      <c r="G83" s="52"/>
      <c r="H83" s="52"/>
      <c r="I83" s="52"/>
    </row>
    <row r="84" spans="2:9" s="3" customFormat="1" ht="14.25" customHeight="1">
      <c r="B84" s="53"/>
      <c r="C84" s="54"/>
      <c r="D84" s="55"/>
      <c r="E84" s="55"/>
      <c r="F84" s="55"/>
      <c r="G84" s="55"/>
      <c r="H84" s="55"/>
      <c r="I84" s="55"/>
    </row>
    <row r="85" spans="2:9" s="3" customFormat="1" ht="14.25" customHeight="1">
      <c r="B85" s="53"/>
      <c r="C85" s="54"/>
      <c r="D85" s="55"/>
      <c r="E85" s="55"/>
      <c r="F85" s="55"/>
      <c r="G85" s="55"/>
      <c r="H85" s="55"/>
      <c r="I85" s="55"/>
    </row>
    <row r="86" spans="2:9" s="3" customFormat="1" ht="14.25" customHeight="1">
      <c r="B86" s="53"/>
      <c r="C86" s="54"/>
      <c r="D86" s="55"/>
      <c r="E86" s="55"/>
      <c r="F86" s="55"/>
      <c r="G86" s="55"/>
      <c r="H86" s="55"/>
      <c r="I86" s="55"/>
    </row>
    <row r="87" spans="2:9" s="3" customFormat="1" ht="14.25" customHeight="1">
      <c r="B87" s="53"/>
      <c r="C87" s="54"/>
      <c r="D87" s="55"/>
      <c r="E87" s="55"/>
      <c r="F87" s="55"/>
      <c r="G87" s="55"/>
      <c r="H87" s="55"/>
      <c r="I87" s="55"/>
    </row>
    <row r="88" spans="2:9" s="3" customFormat="1" ht="14.25" customHeight="1">
      <c r="B88" s="53"/>
      <c r="C88" s="54"/>
      <c r="D88" s="60"/>
      <c r="E88" s="60"/>
      <c r="F88" s="60"/>
      <c r="G88" s="60"/>
      <c r="H88" s="60"/>
      <c r="I88" s="60"/>
    </row>
    <row r="89" spans="2:9" s="3" customFormat="1" ht="14.25" customHeight="1">
      <c r="B89" s="53"/>
      <c r="C89" s="62"/>
      <c r="D89" s="60"/>
      <c r="E89" s="60"/>
      <c r="F89" s="60"/>
      <c r="G89" s="60"/>
      <c r="H89" s="60"/>
      <c r="I89" s="60"/>
    </row>
    <row r="90" spans="2:9" s="3" customFormat="1" ht="14.25" customHeight="1">
      <c r="B90" s="63"/>
    </row>
    <row r="91" spans="2:9" s="3" customFormat="1" ht="14.25" customHeight="1">
      <c r="B91" s="64"/>
      <c r="C91" s="65"/>
      <c r="D91" s="49"/>
      <c r="E91" s="49"/>
      <c r="F91" s="49"/>
      <c r="G91" s="49"/>
      <c r="H91" s="49"/>
      <c r="I91" s="49"/>
    </row>
    <row r="92" spans="2:9" s="3" customFormat="1" ht="14.25" customHeight="1">
      <c r="B92" s="63"/>
    </row>
    <row r="93" spans="2:9" s="3" customFormat="1" ht="14.25" customHeight="1">
      <c r="B93" s="63"/>
    </row>
    <row r="94" spans="2:9" s="67" customFormat="1" ht="15">
      <c r="B94" s="66"/>
    </row>
    <row r="95" spans="2:9" s="67" customFormat="1" ht="30.75" customHeight="1">
      <c r="B95" s="66"/>
      <c r="D95" s="68"/>
      <c r="E95" s="68"/>
      <c r="F95" s="68"/>
      <c r="G95" s="68"/>
      <c r="H95" s="68"/>
      <c r="I95" s="68"/>
    </row>
    <row r="96" spans="2:9" s="67" customFormat="1" ht="19.5" customHeight="1">
      <c r="B96" s="66"/>
      <c r="C96" s="66"/>
      <c r="D96" s="68"/>
      <c r="E96" s="69"/>
      <c r="F96" s="69"/>
      <c r="G96" s="70"/>
      <c r="H96" s="70"/>
      <c r="I96" s="68"/>
    </row>
    <row r="97" spans="2:9" s="67" customFormat="1" ht="34.5">
      <c r="B97" s="66"/>
      <c r="D97" s="68"/>
      <c r="E97" s="71"/>
      <c r="F97" s="68"/>
      <c r="G97" s="66"/>
      <c r="H97" s="70"/>
      <c r="I97" s="68"/>
    </row>
    <row r="98" spans="2:9" s="67" customFormat="1" ht="15">
      <c r="B98" s="66"/>
      <c r="C98" s="72"/>
      <c r="D98" s="68"/>
      <c r="E98" s="68"/>
      <c r="F98" s="68"/>
      <c r="G98" s="68"/>
      <c r="H98" s="68"/>
      <c r="I98" s="68"/>
    </row>
    <row r="99" spans="2:9" s="67" customFormat="1" ht="15">
      <c r="B99" s="66"/>
      <c r="D99" s="68"/>
      <c r="E99" s="68"/>
      <c r="F99" s="68"/>
      <c r="G99" s="68"/>
      <c r="H99" s="68"/>
      <c r="I99" s="68"/>
    </row>
    <row r="100" spans="2:9" s="67" customFormat="1" ht="15">
      <c r="B100" s="66"/>
      <c r="D100" s="68"/>
      <c r="E100" s="68"/>
      <c r="F100" s="68"/>
      <c r="G100" s="68"/>
      <c r="H100" s="68"/>
      <c r="I100" s="68"/>
    </row>
    <row r="101" spans="2:9" s="3" customFormat="1" ht="14.25" customHeight="1">
      <c r="B101" s="63"/>
    </row>
    <row r="102" spans="2:9" s="3" customFormat="1" ht="14.25" customHeight="1">
      <c r="B102" s="63"/>
    </row>
    <row r="103" spans="2:9" s="3" customFormat="1" ht="14.25" customHeight="1">
      <c r="B103" s="63"/>
    </row>
    <row r="104" spans="2:9" s="3" customFormat="1" ht="14.25" customHeight="1">
      <c r="B104" s="63"/>
    </row>
    <row r="105" spans="2:9" s="3" customFormat="1" ht="14.25" customHeight="1">
      <c r="B105" s="63"/>
    </row>
    <row r="106" spans="2:9" s="3" customFormat="1" ht="14.25" customHeight="1">
      <c r="B106" s="63"/>
    </row>
    <row r="107" spans="2:9" s="3" customFormat="1" ht="14.25" customHeight="1">
      <c r="B107" s="63"/>
    </row>
    <row r="108" spans="2:9" s="3" customFormat="1" ht="14.25" customHeight="1">
      <c r="B108" s="63"/>
    </row>
    <row r="109" spans="2:9" s="3" customFormat="1" ht="14.25" customHeight="1">
      <c r="B109" s="63"/>
    </row>
    <row r="110" spans="2:9" s="3" customFormat="1" ht="14.25" customHeight="1">
      <c r="B110" s="63"/>
    </row>
    <row r="111" spans="2:9" s="3" customFormat="1" ht="14.25" customHeight="1">
      <c r="B111" s="63"/>
    </row>
    <row r="112" spans="2:9" s="3" customFormat="1" ht="14.25" customHeight="1">
      <c r="B112" s="63"/>
    </row>
    <row r="113" spans="2:2" s="3" customFormat="1" ht="14.25" customHeight="1">
      <c r="B113" s="63"/>
    </row>
    <row r="114" spans="2:2" s="3" customFormat="1" ht="14.25" customHeight="1">
      <c r="B114" s="63"/>
    </row>
    <row r="115" spans="2:2" s="3" customFormat="1" ht="14.25" customHeight="1">
      <c r="B115" s="63"/>
    </row>
    <row r="116" spans="2:2" s="3" customFormat="1" ht="14.25" customHeight="1">
      <c r="B116" s="63"/>
    </row>
    <row r="117" spans="2:2" s="3" customFormat="1" ht="14.25" customHeight="1">
      <c r="B117" s="63"/>
    </row>
    <row r="118" spans="2:2" s="3" customFormat="1" ht="14.25" customHeight="1">
      <c r="B118" s="63"/>
    </row>
    <row r="119" spans="2:2" s="3" customFormat="1" ht="14.25" customHeight="1">
      <c r="B119" s="63"/>
    </row>
    <row r="120" spans="2:2" s="3" customFormat="1" ht="14.25" customHeight="1">
      <c r="B120" s="63"/>
    </row>
    <row r="121" spans="2:2" s="3" customFormat="1" ht="14.25" customHeight="1">
      <c r="B121" s="63"/>
    </row>
    <row r="122" spans="2:2" s="3" customFormat="1" ht="14.25" customHeight="1">
      <c r="B122" s="63"/>
    </row>
    <row r="123" spans="2:2" s="3" customFormat="1" ht="14.25" customHeight="1">
      <c r="B123" s="63"/>
    </row>
    <row r="124" spans="2:2" s="3" customFormat="1" ht="14.25" customHeight="1">
      <c r="B124" s="63"/>
    </row>
    <row r="125" spans="2:2" s="3" customFormat="1" ht="14.25" customHeight="1">
      <c r="B125" s="63"/>
    </row>
    <row r="126" spans="2:2" s="3" customFormat="1" ht="14.25" customHeight="1">
      <c r="B126" s="63"/>
    </row>
    <row r="127" spans="2:2" s="3" customFormat="1" ht="14.25" customHeight="1">
      <c r="B127" s="63"/>
    </row>
    <row r="128" spans="2:2" s="3" customFormat="1" ht="14.25" customHeight="1">
      <c r="B128" s="63"/>
    </row>
    <row r="129" spans="2:46" s="3" customFormat="1" ht="14.25" customHeight="1">
      <c r="B129" s="63"/>
    </row>
    <row r="130" spans="2:46" s="3" customFormat="1" ht="14.25" customHeight="1">
      <c r="B130" s="63"/>
    </row>
    <row r="131" spans="2:46" s="3" customFormat="1" ht="14.25" customHeight="1">
      <c r="B131" s="63"/>
    </row>
    <row r="132" spans="2:46" s="3" customFormat="1" ht="14.25" customHeight="1">
      <c r="B132" s="63"/>
    </row>
    <row r="133" spans="2:46" s="3" customFormat="1" ht="14.25" customHeight="1">
      <c r="B133" s="63"/>
    </row>
    <row r="134" spans="2:46" s="3" customFormat="1" ht="14.25" customHeight="1">
      <c r="B134" s="63"/>
    </row>
    <row r="135" spans="2:46" s="3" customFormat="1" ht="14.25" customHeight="1">
      <c r="B135" s="63"/>
    </row>
    <row r="136" spans="2:46" s="3" customFormat="1" ht="14.25" customHeight="1">
      <c r="B136" s="63"/>
    </row>
    <row r="137" spans="2:46" s="3" customFormat="1" ht="14.25" customHeight="1">
      <c r="B137" s="63"/>
    </row>
    <row r="138" spans="2:46" s="3" customFormat="1" ht="14.25" customHeight="1">
      <c r="B138" s="63"/>
    </row>
    <row r="139" spans="2:46" s="74" customFormat="1" ht="14.25" customHeight="1">
      <c r="B139" s="7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</row>
    <row r="140" spans="2:46" s="74" customFormat="1" ht="14.25" customHeight="1">
      <c r="B140" s="7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</row>
    <row r="141" spans="2:46" s="74" customFormat="1" ht="14.25" customHeight="1">
      <c r="B141" s="7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</row>
    <row r="142" spans="2:46" s="74" customFormat="1" ht="14.25" customHeight="1">
      <c r="B142" s="7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</row>
    <row r="143" spans="2:46" s="74" customFormat="1" ht="14.25" customHeight="1">
      <c r="B143" s="7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</row>
    <row r="144" spans="2:46" s="74" customFormat="1" ht="14.25" customHeight="1">
      <c r="B144" s="7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</row>
  </sheetData>
  <mergeCells count="9">
    <mergeCell ref="A38:G38"/>
    <mergeCell ref="B3:I3"/>
    <mergeCell ref="B4:I4"/>
    <mergeCell ref="B5:I5"/>
    <mergeCell ref="B6:I6"/>
    <mergeCell ref="B7:I7"/>
    <mergeCell ref="B9:C11"/>
    <mergeCell ref="D9:H9"/>
    <mergeCell ref="I9:I10"/>
  </mergeCells>
  <printOptions horizontalCentered="1"/>
  <pageMargins left="0.35433070866141736" right="0.35433070866141736" top="0.47244094488188981" bottom="0.43307086614173229" header="0.31496062992125984" footer="0.31496062992125984"/>
  <pageSetup scale="71" orientation="landscape" horizontalDpi="4294967295" verticalDpi="4294967295" r:id="rId1"/>
  <headerFooter>
    <oddFooter>&amp;RPágina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6D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Castellanos Alvarez Daniel</dc:creator>
  <cp:lastModifiedBy>Flores Jimenez Abel Ramon</cp:lastModifiedBy>
  <cp:lastPrinted>2023-05-18T18:16:15Z</cp:lastPrinted>
  <dcterms:created xsi:type="dcterms:W3CDTF">2020-10-06T17:55:42Z</dcterms:created>
  <dcterms:modified xsi:type="dcterms:W3CDTF">2023-07-11T22:50:43Z</dcterms:modified>
</cp:coreProperties>
</file>