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9210"/>
  </bookViews>
  <sheets>
    <sheet name="6D" sheetId="1" r:id="rId1"/>
  </sheets>
  <calcPr calcId="144525"/>
</workbook>
</file>

<file path=xl/calcChain.xml><?xml version="1.0" encoding="utf-8"?>
<calcChain xmlns="http://schemas.openxmlformats.org/spreadsheetml/2006/main">
  <c r="D22" i="1" l="1"/>
  <c r="E16" i="1" l="1"/>
  <c r="F16" i="1"/>
  <c r="G16" i="1"/>
  <c r="H16" i="1"/>
  <c r="E15" i="1"/>
  <c r="F15" i="1"/>
  <c r="G15" i="1"/>
  <c r="H15" i="1"/>
  <c r="D16" i="1"/>
  <c r="D15" i="1"/>
  <c r="I13" i="1" l="1"/>
  <c r="I14" i="1"/>
  <c r="I15" i="1"/>
  <c r="I16" i="1"/>
  <c r="I17" i="1"/>
  <c r="I12" i="1"/>
  <c r="G22" i="1" l="1"/>
  <c r="H22" i="1"/>
  <c r="F18" i="1"/>
  <c r="I18" i="1" s="1"/>
  <c r="F19" i="1"/>
  <c r="I19" i="1" s="1"/>
  <c r="F20" i="1"/>
  <c r="I20" i="1" s="1"/>
  <c r="F21" i="1"/>
  <c r="I21" i="1" s="1"/>
  <c r="F22" i="1" l="1"/>
  <c r="I22" i="1" s="1"/>
  <c r="E22" i="1" l="1"/>
  <c r="D36" i="1" l="1"/>
  <c r="G36" i="1"/>
  <c r="E36" i="1"/>
  <c r="H36" i="1"/>
  <c r="F36" i="1" l="1"/>
  <c r="I36" i="1"/>
</calcChain>
</file>

<file path=xl/sharedStrings.xml><?xml version="1.0" encoding="utf-8"?>
<sst xmlns="http://schemas.openxmlformats.org/spreadsheetml/2006/main" count="55" uniqueCount="39">
  <si>
    <t>ENTE PÚBLICO: MUNICIPIO DE GUADALAJARA</t>
  </si>
  <si>
    <t>ESTADO ANALÍTICO DEL EJERCICIO DEL PRESUPUESTO DE EGRESOS</t>
  </si>
  <si>
    <t>CLASIFICACIÓN SERVICIOS PERSONALES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</si>
  <si>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</si>
  <si>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</si>
  <si>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</si>
  <si>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</si>
  <si>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</si>
  <si>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</si>
  <si>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</si>
  <si>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</si>
  <si>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</si>
  <si>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</si>
  <si>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</si>
  <si>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</si>
  <si>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</si>
  <si>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</si>
  <si>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</si>
  <si>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</si>
  <si>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</si>
  <si>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</si>
  <si>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</si>
  <si>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Afin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</si>
  <si>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</si>
  <si>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</si>
  <si>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</si>
  <si>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</si>
  <si>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</si>
  <si>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</si>
  <si>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</si>
  <si>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Gasto No Etiquetado</t>
  </si>
  <si>
    <t>II</t>
  </si>
  <si>
    <t>GASTO  ETIQUETADO</t>
  </si>
  <si>
    <t>Ciencias Laborales Definitivas</t>
  </si>
  <si>
    <t>Total Gasto   Etiquetado</t>
  </si>
  <si>
    <t>III</t>
  </si>
  <si>
    <t>TOTAL DEL GASTO</t>
  </si>
  <si>
    <t xml:space="preserve"> </t>
  </si>
  <si>
    <t>Datos 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</si>
</sst>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24"/>
      <color theme="1"/>
      <name val="C39HrP48DhTt"/>
    </font>
    <font>
      <sz val="28"/>
      <color theme="1"/>
      <name val="C39HrP24DhTt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/>
    <xf numFmtId="43" fontId="15" fillId="0" borderId="0" applyFont="0" applyFill="0" applyBorder="0" applyAlignment="0" applyProtection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justify" vertical="center" wrapText="1"/>
      <protection locked="0"/>
    </xf>
    <xf numFmtId="3" fontId="8" fillId="4" borderId="4" xfId="0" applyNumberFormat="1" applyFont="1" applyFill="1" applyBorder="1" applyAlignment="1" applyProtection="1">
      <alignment horizontal="justify" vertical="center" wrapText="1"/>
      <protection locked="0"/>
    </xf>
    <xf numFmtId="3" fontId="8" fillId="4" borderId="5" xfId="0" applyNumberFormat="1" applyFont="1" applyFill="1" applyBorder="1" applyAlignment="1" applyProtection="1">
      <alignment horizontal="justify" vertical="center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5" xfId="0" applyFont="1" applyFill="1" applyBorder="1" applyAlignment="1" applyProtection="1">
      <alignment vertical="top" wrapText="1"/>
      <protection locked="0"/>
    </xf>
    <xf numFmtId="44" fontId="9" fillId="5" borderId="9" xfId="2" applyFont="1" applyFill="1" applyBorder="1" applyAlignment="1" applyProtection="1">
      <alignment horizontal="right" vertical="top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44" fontId="9" fillId="5" borderId="11" xfId="2" applyFont="1" applyFill="1" applyBorder="1" applyAlignment="1" applyProtection="1">
      <alignment horizontal="right" vertical="top"/>
      <protection locked="0"/>
    </xf>
    <xf numFmtId="0" fontId="8" fillId="2" borderId="12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44" fontId="8" fillId="2" borderId="11" xfId="2" applyFont="1" applyFill="1" applyBorder="1" applyAlignment="1" applyProtection="1">
      <alignment horizontal="right" vertical="top"/>
      <protection locked="0"/>
    </xf>
    <xf numFmtId="44" fontId="2" fillId="0" borderId="0" xfId="0" applyNumberFormat="1" applyFont="1" applyFill="1" applyBorder="1" applyProtection="1">
      <protection locked="0"/>
    </xf>
    <xf numFmtId="44" fontId="8" fillId="2" borderId="11" xfId="2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44" fontId="9" fillId="5" borderId="6" xfId="2" applyFont="1" applyFill="1" applyBorder="1" applyAlignment="1" applyProtection="1">
      <alignment horizontal="right" vertical="top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right" vertical="top" wrapText="1"/>
      <protection locked="0"/>
    </xf>
    <xf numFmtId="44" fontId="9" fillId="3" borderId="11" xfId="2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4" fontId="8" fillId="2" borderId="0" xfId="2" applyFont="1" applyFill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right" vertical="center" wrapText="1"/>
      <protection locked="0"/>
    </xf>
    <xf numFmtId="44" fontId="9" fillId="4" borderId="11" xfId="2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Fill="1" applyBorder="1"/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3" fontId="8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4" fontId="9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4" fontId="8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Protection="1">
      <protection locked="0"/>
    </xf>
    <xf numFmtId="44" fontId="2" fillId="0" borderId="0" xfId="2" applyFont="1" applyFill="1" applyBorder="1" applyProtection="1">
      <protection locked="0"/>
    </xf>
    <xf numFmtId="44" fontId="8" fillId="0" borderId="9" xfId="2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164" fontId="6" fillId="3" borderId="8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9" xfId="1" applyNumberFormat="1" applyFont="1" applyFill="1" applyBorder="1" applyAlignment="1" applyProtection="1">
      <alignment horizontal="center" vertical="center"/>
      <protection locked="0"/>
    </xf>
  </cellXfs>
  <cellStyles count="8">
    <cellStyle name="=C:\WINNT\SYSTEM32\COMMAND.COM" xfId="3"/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9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AS143"/>
  <sheetViews>
    <sheetView showGridLines="0" tabSelected="1" topLeftCell="A3" zoomScale="90" zoomScaleNormal="90" workbookViewId="0">
      <selection activeCell="K15" sqref="K15"/>
    </sheetView>
  </sheetViews>
  <sheetFormatPr baseColWidth="10" defaultColWidth="11.42578125" defaultRowHeight="14.25" customHeight="1"/>
  <cols>
    <col min="1" max="1" width="1.42578125" style="2" customWidth="1"/>
    <col min="2" max="2" width="8.5703125" style="1" customWidth="1"/>
    <col min="3" max="3" width="61" style="2" customWidth="1"/>
    <col min="4" max="4" width="18.85546875" style="2" bestFit="1" customWidth="1"/>
    <col min="5" max="5" width="18" style="2" customWidth="1"/>
    <col min="6" max="8" width="18.85546875" style="2" bestFit="1" customWidth="1"/>
    <col min="9" max="9" width="19.5703125" style="2" customWidth="1"/>
    <col min="10" max="10" width="5.28515625" style="2" bestFit="1" customWidth="1"/>
    <col min="11" max="11" width="19.7109375" style="3" bestFit="1" customWidth="1"/>
    <col min="12" max="12" width="21.28515625" style="3" customWidth="1"/>
    <col min="13" max="45" width="11.42578125" style="3"/>
    <col min="46" max="247" width="11.42578125" style="2"/>
    <col min="248" max="248" width="2.7109375" style="2" customWidth="1"/>
    <col min="249" max="249" width="17.85546875" style="2" customWidth="1"/>
    <col min="250" max="250" width="61" style="2" customWidth="1"/>
    <col min="251" max="256" width="18" style="2" customWidth="1"/>
    <col min="257" max="257" width="2.7109375" style="2" customWidth="1"/>
    <col min="258" max="503" width="11.42578125" style="2"/>
    <col min="504" max="504" width="2.7109375" style="2" customWidth="1"/>
    <col min="505" max="505" width="17.85546875" style="2" customWidth="1"/>
    <col min="506" max="506" width="61" style="2" customWidth="1"/>
    <col min="507" max="512" width="18" style="2" customWidth="1"/>
    <col min="513" max="513" width="2.7109375" style="2" customWidth="1"/>
    <col min="514" max="759" width="11.42578125" style="2"/>
    <col min="760" max="760" width="2.7109375" style="2" customWidth="1"/>
    <col min="761" max="761" width="17.85546875" style="2" customWidth="1"/>
    <col min="762" max="762" width="61" style="2" customWidth="1"/>
    <col min="763" max="768" width="18" style="2" customWidth="1"/>
    <col min="769" max="769" width="2.7109375" style="2" customWidth="1"/>
    <col min="770" max="1015" width="11.42578125" style="2"/>
    <col min="1016" max="1016" width="2.7109375" style="2" customWidth="1"/>
    <col min="1017" max="1017" width="17.85546875" style="2" customWidth="1"/>
    <col min="1018" max="1018" width="61" style="2" customWidth="1"/>
    <col min="1019" max="1024" width="18" style="2" customWidth="1"/>
    <col min="1025" max="1025" width="2.7109375" style="2" customWidth="1"/>
    <col min="1026" max="1271" width="11.42578125" style="2"/>
    <col min="1272" max="1272" width="2.7109375" style="2" customWidth="1"/>
    <col min="1273" max="1273" width="17.85546875" style="2" customWidth="1"/>
    <col min="1274" max="1274" width="61" style="2" customWidth="1"/>
    <col min="1275" max="1280" width="18" style="2" customWidth="1"/>
    <col min="1281" max="1281" width="2.7109375" style="2" customWidth="1"/>
    <col min="1282" max="1527" width="11.42578125" style="2"/>
    <col min="1528" max="1528" width="2.7109375" style="2" customWidth="1"/>
    <col min="1529" max="1529" width="17.85546875" style="2" customWidth="1"/>
    <col min="1530" max="1530" width="61" style="2" customWidth="1"/>
    <col min="1531" max="1536" width="18" style="2" customWidth="1"/>
    <col min="1537" max="1537" width="2.7109375" style="2" customWidth="1"/>
    <col min="1538" max="1783" width="11.42578125" style="2"/>
    <col min="1784" max="1784" width="2.7109375" style="2" customWidth="1"/>
    <col min="1785" max="1785" width="17.85546875" style="2" customWidth="1"/>
    <col min="1786" max="1786" width="61" style="2" customWidth="1"/>
    <col min="1787" max="1792" width="18" style="2" customWidth="1"/>
    <col min="1793" max="1793" width="2.7109375" style="2" customWidth="1"/>
    <col min="1794" max="2039" width="11.42578125" style="2"/>
    <col min="2040" max="2040" width="2.7109375" style="2" customWidth="1"/>
    <col min="2041" max="2041" width="17.85546875" style="2" customWidth="1"/>
    <col min="2042" max="2042" width="61" style="2" customWidth="1"/>
    <col min="2043" max="2048" width="18" style="2" customWidth="1"/>
    <col min="2049" max="2049" width="2.7109375" style="2" customWidth="1"/>
    <col min="2050" max="2295" width="11.42578125" style="2"/>
    <col min="2296" max="2296" width="2.7109375" style="2" customWidth="1"/>
    <col min="2297" max="2297" width="17.85546875" style="2" customWidth="1"/>
    <col min="2298" max="2298" width="61" style="2" customWidth="1"/>
    <col min="2299" max="2304" width="18" style="2" customWidth="1"/>
    <col min="2305" max="2305" width="2.7109375" style="2" customWidth="1"/>
    <col min="2306" max="2551" width="11.42578125" style="2"/>
    <col min="2552" max="2552" width="2.7109375" style="2" customWidth="1"/>
    <col min="2553" max="2553" width="17.85546875" style="2" customWidth="1"/>
    <col min="2554" max="2554" width="61" style="2" customWidth="1"/>
    <col min="2555" max="2560" width="18" style="2" customWidth="1"/>
    <col min="2561" max="2561" width="2.7109375" style="2" customWidth="1"/>
    <col min="2562" max="2807" width="11.42578125" style="2"/>
    <col min="2808" max="2808" width="2.7109375" style="2" customWidth="1"/>
    <col min="2809" max="2809" width="17.85546875" style="2" customWidth="1"/>
    <col min="2810" max="2810" width="61" style="2" customWidth="1"/>
    <col min="2811" max="2816" width="18" style="2" customWidth="1"/>
    <col min="2817" max="2817" width="2.7109375" style="2" customWidth="1"/>
    <col min="2818" max="3063" width="11.42578125" style="2"/>
    <col min="3064" max="3064" width="2.7109375" style="2" customWidth="1"/>
    <col min="3065" max="3065" width="17.85546875" style="2" customWidth="1"/>
    <col min="3066" max="3066" width="61" style="2" customWidth="1"/>
    <col min="3067" max="3072" width="18" style="2" customWidth="1"/>
    <col min="3073" max="3073" width="2.7109375" style="2" customWidth="1"/>
    <col min="3074" max="3319" width="11.42578125" style="2"/>
    <col min="3320" max="3320" width="2.7109375" style="2" customWidth="1"/>
    <col min="3321" max="3321" width="17.85546875" style="2" customWidth="1"/>
    <col min="3322" max="3322" width="61" style="2" customWidth="1"/>
    <col min="3323" max="3328" width="18" style="2" customWidth="1"/>
    <col min="3329" max="3329" width="2.7109375" style="2" customWidth="1"/>
    <col min="3330" max="3575" width="11.42578125" style="2"/>
    <col min="3576" max="3576" width="2.7109375" style="2" customWidth="1"/>
    <col min="3577" max="3577" width="17.85546875" style="2" customWidth="1"/>
    <col min="3578" max="3578" width="61" style="2" customWidth="1"/>
    <col min="3579" max="3584" width="18" style="2" customWidth="1"/>
    <col min="3585" max="3585" width="2.7109375" style="2" customWidth="1"/>
    <col min="3586" max="3831" width="11.42578125" style="2"/>
    <col min="3832" max="3832" width="2.7109375" style="2" customWidth="1"/>
    <col min="3833" max="3833" width="17.85546875" style="2" customWidth="1"/>
    <col min="3834" max="3834" width="61" style="2" customWidth="1"/>
    <col min="3835" max="3840" width="18" style="2" customWidth="1"/>
    <col min="3841" max="3841" width="2.7109375" style="2" customWidth="1"/>
    <col min="3842" max="4087" width="11.42578125" style="2"/>
    <col min="4088" max="4088" width="2.7109375" style="2" customWidth="1"/>
    <col min="4089" max="4089" width="17.85546875" style="2" customWidth="1"/>
    <col min="4090" max="4090" width="61" style="2" customWidth="1"/>
    <col min="4091" max="4096" width="18" style="2" customWidth="1"/>
    <col min="4097" max="4097" width="2.7109375" style="2" customWidth="1"/>
    <col min="4098" max="4343" width="11.42578125" style="2"/>
    <col min="4344" max="4344" width="2.7109375" style="2" customWidth="1"/>
    <col min="4345" max="4345" width="17.85546875" style="2" customWidth="1"/>
    <col min="4346" max="4346" width="61" style="2" customWidth="1"/>
    <col min="4347" max="4352" width="18" style="2" customWidth="1"/>
    <col min="4353" max="4353" width="2.7109375" style="2" customWidth="1"/>
    <col min="4354" max="4599" width="11.42578125" style="2"/>
    <col min="4600" max="4600" width="2.7109375" style="2" customWidth="1"/>
    <col min="4601" max="4601" width="17.85546875" style="2" customWidth="1"/>
    <col min="4602" max="4602" width="61" style="2" customWidth="1"/>
    <col min="4603" max="4608" width="18" style="2" customWidth="1"/>
    <col min="4609" max="4609" width="2.7109375" style="2" customWidth="1"/>
    <col min="4610" max="4855" width="11.42578125" style="2"/>
    <col min="4856" max="4856" width="2.7109375" style="2" customWidth="1"/>
    <col min="4857" max="4857" width="17.85546875" style="2" customWidth="1"/>
    <col min="4858" max="4858" width="61" style="2" customWidth="1"/>
    <col min="4859" max="4864" width="18" style="2" customWidth="1"/>
    <col min="4865" max="4865" width="2.7109375" style="2" customWidth="1"/>
    <col min="4866" max="5111" width="11.42578125" style="2"/>
    <col min="5112" max="5112" width="2.7109375" style="2" customWidth="1"/>
    <col min="5113" max="5113" width="17.85546875" style="2" customWidth="1"/>
    <col min="5114" max="5114" width="61" style="2" customWidth="1"/>
    <col min="5115" max="5120" width="18" style="2" customWidth="1"/>
    <col min="5121" max="5121" width="2.7109375" style="2" customWidth="1"/>
    <col min="5122" max="5367" width="11.42578125" style="2"/>
    <col min="5368" max="5368" width="2.7109375" style="2" customWidth="1"/>
    <col min="5369" max="5369" width="17.85546875" style="2" customWidth="1"/>
    <col min="5370" max="5370" width="61" style="2" customWidth="1"/>
    <col min="5371" max="5376" width="18" style="2" customWidth="1"/>
    <col min="5377" max="5377" width="2.7109375" style="2" customWidth="1"/>
    <col min="5378" max="5623" width="11.42578125" style="2"/>
    <col min="5624" max="5624" width="2.7109375" style="2" customWidth="1"/>
    <col min="5625" max="5625" width="17.85546875" style="2" customWidth="1"/>
    <col min="5626" max="5626" width="61" style="2" customWidth="1"/>
    <col min="5627" max="5632" width="18" style="2" customWidth="1"/>
    <col min="5633" max="5633" width="2.7109375" style="2" customWidth="1"/>
    <col min="5634" max="5879" width="11.42578125" style="2"/>
    <col min="5880" max="5880" width="2.7109375" style="2" customWidth="1"/>
    <col min="5881" max="5881" width="17.85546875" style="2" customWidth="1"/>
    <col min="5882" max="5882" width="61" style="2" customWidth="1"/>
    <col min="5883" max="5888" width="18" style="2" customWidth="1"/>
    <col min="5889" max="5889" width="2.7109375" style="2" customWidth="1"/>
    <col min="5890" max="6135" width="11.42578125" style="2"/>
    <col min="6136" max="6136" width="2.7109375" style="2" customWidth="1"/>
    <col min="6137" max="6137" width="17.85546875" style="2" customWidth="1"/>
    <col min="6138" max="6138" width="61" style="2" customWidth="1"/>
    <col min="6139" max="6144" width="18" style="2" customWidth="1"/>
    <col min="6145" max="6145" width="2.7109375" style="2" customWidth="1"/>
    <col min="6146" max="6391" width="11.42578125" style="2"/>
    <col min="6392" max="6392" width="2.7109375" style="2" customWidth="1"/>
    <col min="6393" max="6393" width="17.85546875" style="2" customWidth="1"/>
    <col min="6394" max="6394" width="61" style="2" customWidth="1"/>
    <col min="6395" max="6400" width="18" style="2" customWidth="1"/>
    <col min="6401" max="6401" width="2.7109375" style="2" customWidth="1"/>
    <col min="6402" max="6647" width="11.42578125" style="2"/>
    <col min="6648" max="6648" width="2.7109375" style="2" customWidth="1"/>
    <col min="6649" max="6649" width="17.85546875" style="2" customWidth="1"/>
    <col min="6650" max="6650" width="61" style="2" customWidth="1"/>
    <col min="6651" max="6656" width="18" style="2" customWidth="1"/>
    <col min="6657" max="6657" width="2.7109375" style="2" customWidth="1"/>
    <col min="6658" max="6903" width="11.42578125" style="2"/>
    <col min="6904" max="6904" width="2.7109375" style="2" customWidth="1"/>
    <col min="6905" max="6905" width="17.85546875" style="2" customWidth="1"/>
    <col min="6906" max="6906" width="61" style="2" customWidth="1"/>
    <col min="6907" max="6912" width="18" style="2" customWidth="1"/>
    <col min="6913" max="6913" width="2.7109375" style="2" customWidth="1"/>
    <col min="6914" max="7159" width="11.42578125" style="2"/>
    <col min="7160" max="7160" width="2.7109375" style="2" customWidth="1"/>
    <col min="7161" max="7161" width="17.85546875" style="2" customWidth="1"/>
    <col min="7162" max="7162" width="61" style="2" customWidth="1"/>
    <col min="7163" max="7168" width="18" style="2" customWidth="1"/>
    <col min="7169" max="7169" width="2.7109375" style="2" customWidth="1"/>
    <col min="7170" max="7415" width="11.42578125" style="2"/>
    <col min="7416" max="7416" width="2.7109375" style="2" customWidth="1"/>
    <col min="7417" max="7417" width="17.85546875" style="2" customWidth="1"/>
    <col min="7418" max="7418" width="61" style="2" customWidth="1"/>
    <col min="7419" max="7424" width="18" style="2" customWidth="1"/>
    <col min="7425" max="7425" width="2.7109375" style="2" customWidth="1"/>
    <col min="7426" max="7671" width="11.42578125" style="2"/>
    <col min="7672" max="7672" width="2.7109375" style="2" customWidth="1"/>
    <col min="7673" max="7673" width="17.85546875" style="2" customWidth="1"/>
    <col min="7674" max="7674" width="61" style="2" customWidth="1"/>
    <col min="7675" max="7680" width="18" style="2" customWidth="1"/>
    <col min="7681" max="7681" width="2.7109375" style="2" customWidth="1"/>
    <col min="7682" max="7927" width="11.42578125" style="2"/>
    <col min="7928" max="7928" width="2.7109375" style="2" customWidth="1"/>
    <col min="7929" max="7929" width="17.85546875" style="2" customWidth="1"/>
    <col min="7930" max="7930" width="61" style="2" customWidth="1"/>
    <col min="7931" max="7936" width="18" style="2" customWidth="1"/>
    <col min="7937" max="7937" width="2.7109375" style="2" customWidth="1"/>
    <col min="7938" max="8183" width="11.42578125" style="2"/>
    <col min="8184" max="8184" width="2.7109375" style="2" customWidth="1"/>
    <col min="8185" max="8185" width="17.85546875" style="2" customWidth="1"/>
    <col min="8186" max="8186" width="61" style="2" customWidth="1"/>
    <col min="8187" max="8192" width="18" style="2" customWidth="1"/>
    <col min="8193" max="8193" width="2.7109375" style="2" customWidth="1"/>
    <col min="8194" max="8439" width="11.42578125" style="2"/>
    <col min="8440" max="8440" width="2.7109375" style="2" customWidth="1"/>
    <col min="8441" max="8441" width="17.85546875" style="2" customWidth="1"/>
    <col min="8442" max="8442" width="61" style="2" customWidth="1"/>
    <col min="8443" max="8448" width="18" style="2" customWidth="1"/>
    <col min="8449" max="8449" width="2.7109375" style="2" customWidth="1"/>
    <col min="8450" max="8695" width="11.42578125" style="2"/>
    <col min="8696" max="8696" width="2.7109375" style="2" customWidth="1"/>
    <col min="8697" max="8697" width="17.85546875" style="2" customWidth="1"/>
    <col min="8698" max="8698" width="61" style="2" customWidth="1"/>
    <col min="8699" max="8704" width="18" style="2" customWidth="1"/>
    <col min="8705" max="8705" width="2.7109375" style="2" customWidth="1"/>
    <col min="8706" max="8951" width="11.42578125" style="2"/>
    <col min="8952" max="8952" width="2.7109375" style="2" customWidth="1"/>
    <col min="8953" max="8953" width="17.85546875" style="2" customWidth="1"/>
    <col min="8954" max="8954" width="61" style="2" customWidth="1"/>
    <col min="8955" max="8960" width="18" style="2" customWidth="1"/>
    <col min="8961" max="8961" width="2.7109375" style="2" customWidth="1"/>
    <col min="8962" max="9207" width="11.42578125" style="2"/>
    <col min="9208" max="9208" width="2.7109375" style="2" customWidth="1"/>
    <col min="9209" max="9209" width="17.85546875" style="2" customWidth="1"/>
    <col min="9210" max="9210" width="61" style="2" customWidth="1"/>
    <col min="9211" max="9216" width="18" style="2" customWidth="1"/>
    <col min="9217" max="9217" width="2.7109375" style="2" customWidth="1"/>
    <col min="9218" max="9463" width="11.42578125" style="2"/>
    <col min="9464" max="9464" width="2.7109375" style="2" customWidth="1"/>
    <col min="9465" max="9465" width="17.85546875" style="2" customWidth="1"/>
    <col min="9466" max="9466" width="61" style="2" customWidth="1"/>
    <col min="9467" max="9472" width="18" style="2" customWidth="1"/>
    <col min="9473" max="9473" width="2.7109375" style="2" customWidth="1"/>
    <col min="9474" max="9719" width="11.42578125" style="2"/>
    <col min="9720" max="9720" width="2.7109375" style="2" customWidth="1"/>
    <col min="9721" max="9721" width="17.85546875" style="2" customWidth="1"/>
    <col min="9722" max="9722" width="61" style="2" customWidth="1"/>
    <col min="9723" max="9728" width="18" style="2" customWidth="1"/>
    <col min="9729" max="9729" width="2.7109375" style="2" customWidth="1"/>
    <col min="9730" max="9975" width="11.42578125" style="2"/>
    <col min="9976" max="9976" width="2.7109375" style="2" customWidth="1"/>
    <col min="9977" max="9977" width="17.85546875" style="2" customWidth="1"/>
    <col min="9978" max="9978" width="61" style="2" customWidth="1"/>
    <col min="9979" max="9984" width="18" style="2" customWidth="1"/>
    <col min="9985" max="9985" width="2.7109375" style="2" customWidth="1"/>
    <col min="9986" max="10231" width="11.42578125" style="2"/>
    <col min="10232" max="10232" width="2.7109375" style="2" customWidth="1"/>
    <col min="10233" max="10233" width="17.85546875" style="2" customWidth="1"/>
    <col min="10234" max="10234" width="61" style="2" customWidth="1"/>
    <col min="10235" max="10240" width="18" style="2" customWidth="1"/>
    <col min="10241" max="10241" width="2.7109375" style="2" customWidth="1"/>
    <col min="10242" max="10487" width="11.42578125" style="2"/>
    <col min="10488" max="10488" width="2.7109375" style="2" customWidth="1"/>
    <col min="10489" max="10489" width="17.85546875" style="2" customWidth="1"/>
    <col min="10490" max="10490" width="61" style="2" customWidth="1"/>
    <col min="10491" max="10496" width="18" style="2" customWidth="1"/>
    <col min="10497" max="10497" width="2.7109375" style="2" customWidth="1"/>
    <col min="10498" max="10743" width="11.42578125" style="2"/>
    <col min="10744" max="10744" width="2.7109375" style="2" customWidth="1"/>
    <col min="10745" max="10745" width="17.85546875" style="2" customWidth="1"/>
    <col min="10746" max="10746" width="61" style="2" customWidth="1"/>
    <col min="10747" max="10752" width="18" style="2" customWidth="1"/>
    <col min="10753" max="10753" width="2.7109375" style="2" customWidth="1"/>
    <col min="10754" max="10999" width="11.42578125" style="2"/>
    <col min="11000" max="11000" width="2.7109375" style="2" customWidth="1"/>
    <col min="11001" max="11001" width="17.85546875" style="2" customWidth="1"/>
    <col min="11002" max="11002" width="61" style="2" customWidth="1"/>
    <col min="11003" max="11008" width="18" style="2" customWidth="1"/>
    <col min="11009" max="11009" width="2.7109375" style="2" customWidth="1"/>
    <col min="11010" max="11255" width="11.42578125" style="2"/>
    <col min="11256" max="11256" width="2.7109375" style="2" customWidth="1"/>
    <col min="11257" max="11257" width="17.85546875" style="2" customWidth="1"/>
    <col min="11258" max="11258" width="61" style="2" customWidth="1"/>
    <col min="11259" max="11264" width="18" style="2" customWidth="1"/>
    <col min="11265" max="11265" width="2.7109375" style="2" customWidth="1"/>
    <col min="11266" max="11511" width="11.42578125" style="2"/>
    <col min="11512" max="11512" width="2.7109375" style="2" customWidth="1"/>
    <col min="11513" max="11513" width="17.85546875" style="2" customWidth="1"/>
    <col min="11514" max="11514" width="61" style="2" customWidth="1"/>
    <col min="11515" max="11520" width="18" style="2" customWidth="1"/>
    <col min="11521" max="11521" width="2.7109375" style="2" customWidth="1"/>
    <col min="11522" max="11767" width="11.42578125" style="2"/>
    <col min="11768" max="11768" width="2.7109375" style="2" customWidth="1"/>
    <col min="11769" max="11769" width="17.85546875" style="2" customWidth="1"/>
    <col min="11770" max="11770" width="61" style="2" customWidth="1"/>
    <col min="11771" max="11776" width="18" style="2" customWidth="1"/>
    <col min="11777" max="11777" width="2.7109375" style="2" customWidth="1"/>
    <col min="11778" max="12023" width="11.42578125" style="2"/>
    <col min="12024" max="12024" width="2.7109375" style="2" customWidth="1"/>
    <col min="12025" max="12025" width="17.85546875" style="2" customWidth="1"/>
    <col min="12026" max="12026" width="61" style="2" customWidth="1"/>
    <col min="12027" max="12032" width="18" style="2" customWidth="1"/>
    <col min="12033" max="12033" width="2.7109375" style="2" customWidth="1"/>
    <col min="12034" max="12279" width="11.42578125" style="2"/>
    <col min="12280" max="12280" width="2.7109375" style="2" customWidth="1"/>
    <col min="12281" max="12281" width="17.85546875" style="2" customWidth="1"/>
    <col min="12282" max="12282" width="61" style="2" customWidth="1"/>
    <col min="12283" max="12288" width="18" style="2" customWidth="1"/>
    <col min="12289" max="12289" width="2.7109375" style="2" customWidth="1"/>
    <col min="12290" max="12535" width="11.42578125" style="2"/>
    <col min="12536" max="12536" width="2.7109375" style="2" customWidth="1"/>
    <col min="12537" max="12537" width="17.85546875" style="2" customWidth="1"/>
    <col min="12538" max="12538" width="61" style="2" customWidth="1"/>
    <col min="12539" max="12544" width="18" style="2" customWidth="1"/>
    <col min="12545" max="12545" width="2.7109375" style="2" customWidth="1"/>
    <col min="12546" max="12791" width="11.42578125" style="2"/>
    <col min="12792" max="12792" width="2.7109375" style="2" customWidth="1"/>
    <col min="12793" max="12793" width="17.85546875" style="2" customWidth="1"/>
    <col min="12794" max="12794" width="61" style="2" customWidth="1"/>
    <col min="12795" max="12800" width="18" style="2" customWidth="1"/>
    <col min="12801" max="12801" width="2.7109375" style="2" customWidth="1"/>
    <col min="12802" max="13047" width="11.42578125" style="2"/>
    <col min="13048" max="13048" width="2.7109375" style="2" customWidth="1"/>
    <col min="13049" max="13049" width="17.85546875" style="2" customWidth="1"/>
    <col min="13050" max="13050" width="61" style="2" customWidth="1"/>
    <col min="13051" max="13056" width="18" style="2" customWidth="1"/>
    <col min="13057" max="13057" width="2.7109375" style="2" customWidth="1"/>
    <col min="13058" max="13303" width="11.42578125" style="2"/>
    <col min="13304" max="13304" width="2.7109375" style="2" customWidth="1"/>
    <col min="13305" max="13305" width="17.85546875" style="2" customWidth="1"/>
    <col min="13306" max="13306" width="61" style="2" customWidth="1"/>
    <col min="13307" max="13312" width="18" style="2" customWidth="1"/>
    <col min="13313" max="13313" width="2.7109375" style="2" customWidth="1"/>
    <col min="13314" max="13559" width="11.42578125" style="2"/>
    <col min="13560" max="13560" width="2.7109375" style="2" customWidth="1"/>
    <col min="13561" max="13561" width="17.85546875" style="2" customWidth="1"/>
    <col min="13562" max="13562" width="61" style="2" customWidth="1"/>
    <col min="13563" max="13568" width="18" style="2" customWidth="1"/>
    <col min="13569" max="13569" width="2.7109375" style="2" customWidth="1"/>
    <col min="13570" max="13815" width="11.42578125" style="2"/>
    <col min="13816" max="13816" width="2.7109375" style="2" customWidth="1"/>
    <col min="13817" max="13817" width="17.85546875" style="2" customWidth="1"/>
    <col min="13818" max="13818" width="61" style="2" customWidth="1"/>
    <col min="13819" max="13824" width="18" style="2" customWidth="1"/>
    <col min="13825" max="13825" width="2.7109375" style="2" customWidth="1"/>
    <col min="13826" max="14071" width="11.42578125" style="2"/>
    <col min="14072" max="14072" width="2.7109375" style="2" customWidth="1"/>
    <col min="14073" max="14073" width="17.85546875" style="2" customWidth="1"/>
    <col min="14074" max="14074" width="61" style="2" customWidth="1"/>
    <col min="14075" max="14080" width="18" style="2" customWidth="1"/>
    <col min="14081" max="14081" width="2.7109375" style="2" customWidth="1"/>
    <col min="14082" max="14327" width="11.42578125" style="2"/>
    <col min="14328" max="14328" width="2.7109375" style="2" customWidth="1"/>
    <col min="14329" max="14329" width="17.85546875" style="2" customWidth="1"/>
    <col min="14330" max="14330" width="61" style="2" customWidth="1"/>
    <col min="14331" max="14336" width="18" style="2" customWidth="1"/>
    <col min="14337" max="14337" width="2.7109375" style="2" customWidth="1"/>
    <col min="14338" max="14583" width="11.42578125" style="2"/>
    <col min="14584" max="14584" width="2.7109375" style="2" customWidth="1"/>
    <col min="14585" max="14585" width="17.85546875" style="2" customWidth="1"/>
    <col min="14586" max="14586" width="61" style="2" customWidth="1"/>
    <col min="14587" max="14592" width="18" style="2" customWidth="1"/>
    <col min="14593" max="14593" width="2.7109375" style="2" customWidth="1"/>
    <col min="14594" max="14839" width="11.42578125" style="2"/>
    <col min="14840" max="14840" width="2.7109375" style="2" customWidth="1"/>
    <col min="14841" max="14841" width="17.85546875" style="2" customWidth="1"/>
    <col min="14842" max="14842" width="61" style="2" customWidth="1"/>
    <col min="14843" max="14848" width="18" style="2" customWidth="1"/>
    <col min="14849" max="14849" width="2.7109375" style="2" customWidth="1"/>
    <col min="14850" max="15095" width="11.42578125" style="2"/>
    <col min="15096" max="15096" width="2.7109375" style="2" customWidth="1"/>
    <col min="15097" max="15097" width="17.85546875" style="2" customWidth="1"/>
    <col min="15098" max="15098" width="61" style="2" customWidth="1"/>
    <col min="15099" max="15104" width="18" style="2" customWidth="1"/>
    <col min="15105" max="15105" width="2.7109375" style="2" customWidth="1"/>
    <col min="15106" max="15351" width="11.42578125" style="2"/>
    <col min="15352" max="15352" width="2.7109375" style="2" customWidth="1"/>
    <col min="15353" max="15353" width="17.85546875" style="2" customWidth="1"/>
    <col min="15354" max="15354" width="61" style="2" customWidth="1"/>
    <col min="15355" max="15360" width="18" style="2" customWidth="1"/>
    <col min="15361" max="15361" width="2.7109375" style="2" customWidth="1"/>
    <col min="15362" max="15607" width="11.42578125" style="2"/>
    <col min="15608" max="15608" width="2.7109375" style="2" customWidth="1"/>
    <col min="15609" max="15609" width="17.85546875" style="2" customWidth="1"/>
    <col min="15610" max="15610" width="61" style="2" customWidth="1"/>
    <col min="15611" max="15616" width="18" style="2" customWidth="1"/>
    <col min="15617" max="15617" width="2.7109375" style="2" customWidth="1"/>
    <col min="15618" max="15863" width="11.42578125" style="2"/>
    <col min="15864" max="15864" width="2.7109375" style="2" customWidth="1"/>
    <col min="15865" max="15865" width="17.85546875" style="2" customWidth="1"/>
    <col min="15866" max="15866" width="61" style="2" customWidth="1"/>
    <col min="15867" max="15872" width="18" style="2" customWidth="1"/>
    <col min="15873" max="15873" width="2.7109375" style="2" customWidth="1"/>
    <col min="15874" max="16119" width="11.42578125" style="2"/>
    <col min="16120" max="16120" width="2.7109375" style="2" customWidth="1"/>
    <col min="16121" max="16121" width="17.85546875" style="2" customWidth="1"/>
    <col min="16122" max="16122" width="61" style="2" customWidth="1"/>
    <col min="16123" max="16128" width="18" style="2" customWidth="1"/>
    <col min="16129" max="16129" width="2.7109375" style="2" customWidth="1"/>
    <col min="16130" max="16384" width="11.42578125" style="2"/>
  </cols>
  <sheetData>
    <row r="1" spans="2:45" hidden="1"/>
    <row r="2" spans="2:45" s="3" customFormat="1" ht="15" hidden="1">
      <c r="B2" s="4"/>
      <c r="C2" s="4"/>
      <c r="D2" s="4"/>
      <c r="E2" s="4"/>
      <c r="F2" s="4"/>
      <c r="G2" s="4"/>
      <c r="H2" s="4"/>
      <c r="I2" s="4"/>
    </row>
    <row r="3" spans="2:45" s="3" customFormat="1" ht="23.25" customHeight="1">
      <c r="B3" s="79" t="s">
        <v>0</v>
      </c>
      <c r="C3" s="79"/>
      <c r="D3" s="79"/>
      <c r="E3" s="79"/>
      <c r="F3" s="79"/>
      <c r="G3" s="79"/>
      <c r="H3" s="79"/>
      <c r="I3" s="79"/>
      <c r="J3" s="5"/>
    </row>
    <row r="4" spans="2:45" s="6" customFormat="1" ht="15.75">
      <c r="B4" s="79" t="s">
        <v>1</v>
      </c>
      <c r="C4" s="79"/>
      <c r="D4" s="79"/>
      <c r="E4" s="79"/>
      <c r="F4" s="79"/>
      <c r="G4" s="79"/>
      <c r="H4" s="79"/>
      <c r="I4" s="7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s="6" customFormat="1" ht="15.75">
      <c r="B5" s="79" t="s">
        <v>2</v>
      </c>
      <c r="C5" s="79"/>
      <c r="D5" s="79"/>
      <c r="E5" s="79"/>
      <c r="F5" s="79"/>
      <c r="G5" s="79"/>
      <c r="H5" s="79"/>
      <c r="I5" s="7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s="6" customFormat="1" ht="15.75">
      <c r="B6" s="79" t="s">
        <v>38</v>
      </c>
      <c r="C6" s="79"/>
      <c r="D6" s="79"/>
      <c r="E6" s="79"/>
      <c r="F6" s="79"/>
      <c r="G6" s="79"/>
      <c r="H6" s="79"/>
      <c r="I6" s="7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s="10" customFormat="1">
      <c r="B7" s="7"/>
      <c r="C7" s="8"/>
      <c r="D7" s="8"/>
      <c r="E7" s="9"/>
      <c r="F7" s="9"/>
      <c r="G7" s="9"/>
      <c r="H7" s="9"/>
      <c r="I7" s="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2:45" s="10" customFormat="1">
      <c r="B8" s="80" t="s">
        <v>3</v>
      </c>
      <c r="C8" s="81"/>
      <c r="D8" s="85" t="s">
        <v>4</v>
      </c>
      <c r="E8" s="86"/>
      <c r="F8" s="86"/>
      <c r="G8" s="86"/>
      <c r="H8" s="87"/>
      <c r="I8" s="88" t="s">
        <v>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2:45" s="10" customFormat="1" ht="27.75" customHeight="1">
      <c r="B9" s="82"/>
      <c r="C9" s="83"/>
      <c r="D9" s="12" t="s">
        <v>6</v>
      </c>
      <c r="E9" s="13" t="s">
        <v>7</v>
      </c>
      <c r="F9" s="12" t="s">
        <v>8</v>
      </c>
      <c r="G9" s="12" t="s">
        <v>9</v>
      </c>
      <c r="H9" s="12" t="s">
        <v>10</v>
      </c>
      <c r="I9" s="8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2:45" s="10" customFormat="1">
      <c r="B10" s="84"/>
      <c r="C10" s="83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5" t="s">
        <v>12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2:45" s="10" customFormat="1" ht="24" customHeight="1">
      <c r="B11" s="16" t="s">
        <v>13</v>
      </c>
      <c r="C11" s="17" t="s">
        <v>14</v>
      </c>
      <c r="D11" s="18"/>
      <c r="E11" s="18"/>
      <c r="F11" s="18"/>
      <c r="G11" s="18"/>
      <c r="H11" s="18"/>
      <c r="I11" s="1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2:45" s="10" customFormat="1">
      <c r="B12" s="20" t="s">
        <v>15</v>
      </c>
      <c r="C12" s="21" t="s">
        <v>16</v>
      </c>
      <c r="D12" s="22">
        <v>3044758236.9600024</v>
      </c>
      <c r="E12" s="22">
        <v>51965585.56999997</v>
      </c>
      <c r="F12" s="22">
        <v>3096723822.530004</v>
      </c>
      <c r="G12" s="22">
        <v>716880414.14000082</v>
      </c>
      <c r="H12" s="22">
        <v>716880414.14000082</v>
      </c>
      <c r="I12" s="22">
        <f>F12-G12</f>
        <v>2379843408.3900032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45" s="10" customFormat="1" ht="14.25" customHeight="1">
      <c r="B13" s="23" t="s">
        <v>17</v>
      </c>
      <c r="C13" s="21" t="s">
        <v>18</v>
      </c>
      <c r="D13" s="24">
        <v>49093780.690000005</v>
      </c>
      <c r="E13" s="24">
        <v>3460347.49</v>
      </c>
      <c r="F13" s="22">
        <v>52554128.180000007</v>
      </c>
      <c r="G13" s="24">
        <v>15177359.34</v>
      </c>
      <c r="H13" s="24">
        <v>15177359.34</v>
      </c>
      <c r="I13" s="22">
        <f t="shared" ref="I13:I22" si="0">F13-G13</f>
        <v>37376768.840000004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45" s="10" customFormat="1" ht="14.25" customHeight="1">
      <c r="B14" s="23" t="s">
        <v>19</v>
      </c>
      <c r="C14" s="21" t="s">
        <v>20</v>
      </c>
      <c r="D14" s="24">
        <v>464087505.31999999</v>
      </c>
      <c r="E14" s="24">
        <v>136491906.51999998</v>
      </c>
      <c r="F14" s="22">
        <v>600579411.83999991</v>
      </c>
      <c r="G14" s="24">
        <v>90428086.669999987</v>
      </c>
      <c r="H14" s="24">
        <v>90428086.669999987</v>
      </c>
      <c r="I14" s="22">
        <f t="shared" si="0"/>
        <v>510151325.16999996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2:45" s="10" customFormat="1" ht="15" customHeight="1">
      <c r="B15" s="25"/>
      <c r="C15" s="26" t="s">
        <v>21</v>
      </c>
      <c r="D15" s="27">
        <f>D14*0.26</f>
        <v>120662751.3832</v>
      </c>
      <c r="E15" s="27">
        <f t="shared" ref="E15:H15" si="1">E14*0.26</f>
        <v>35487895.695199996</v>
      </c>
      <c r="F15" s="77">
        <f t="shared" si="1"/>
        <v>156150647.07839999</v>
      </c>
      <c r="G15" s="27">
        <f t="shared" si="1"/>
        <v>23511302.534199998</v>
      </c>
      <c r="H15" s="27">
        <f t="shared" si="1"/>
        <v>23511302.534199998</v>
      </c>
      <c r="I15" s="22">
        <f t="shared" si="0"/>
        <v>132639344.54419999</v>
      </c>
      <c r="J15" s="7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2:45" s="10" customFormat="1" ht="15" customHeight="1">
      <c r="B16" s="25"/>
      <c r="C16" s="26" t="s">
        <v>22</v>
      </c>
      <c r="D16" s="27">
        <f>D14*0.74</f>
        <v>343424753.9368</v>
      </c>
      <c r="E16" s="27">
        <f t="shared" ref="E16:H16" si="2">E14*0.74</f>
        <v>101004010.82479998</v>
      </c>
      <c r="F16" s="77">
        <f t="shared" si="2"/>
        <v>444428764.76159996</v>
      </c>
      <c r="G16" s="27">
        <f t="shared" si="2"/>
        <v>66916784.135799989</v>
      </c>
      <c r="H16" s="27">
        <f t="shared" si="2"/>
        <v>66916784.135799989</v>
      </c>
      <c r="I16" s="22">
        <f t="shared" si="0"/>
        <v>377511980.62579995</v>
      </c>
      <c r="J16" s="7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2:45" s="10" customFormat="1" ht="14.25" customHeight="1">
      <c r="B17" s="23" t="s">
        <v>23</v>
      </c>
      <c r="C17" s="21" t="s">
        <v>24</v>
      </c>
      <c r="D17" s="22">
        <v>1763633401.8500004</v>
      </c>
      <c r="E17" s="22">
        <v>-191917839.57999998</v>
      </c>
      <c r="F17" s="22">
        <v>1571715562.2700002</v>
      </c>
      <c r="G17" s="22">
        <v>413630580.45999992</v>
      </c>
      <c r="H17" s="22">
        <v>413630580.45999992</v>
      </c>
      <c r="I17" s="22">
        <f t="shared" si="0"/>
        <v>1158084981.8100004</v>
      </c>
      <c r="K17" s="28" t="s">
        <v>37</v>
      </c>
      <c r="L17" s="7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2:45" s="10" customFormat="1" ht="25.5">
      <c r="B18" s="23" t="s">
        <v>25</v>
      </c>
      <c r="C18" s="21" t="s">
        <v>26</v>
      </c>
      <c r="D18" s="24">
        <v>0</v>
      </c>
      <c r="E18" s="24">
        <v>0</v>
      </c>
      <c r="F18" s="22">
        <f t="shared" ref="F18:F21" si="3">D18</f>
        <v>0</v>
      </c>
      <c r="G18" s="24">
        <v>0</v>
      </c>
      <c r="H18" s="24">
        <v>0</v>
      </c>
      <c r="I18" s="22">
        <f t="shared" si="0"/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2:45" s="10" customFormat="1" ht="15" customHeight="1">
      <c r="B19" s="25"/>
      <c r="C19" s="26" t="s">
        <v>27</v>
      </c>
      <c r="D19" s="29">
        <v>0</v>
      </c>
      <c r="E19" s="27">
        <v>0</v>
      </c>
      <c r="F19" s="22">
        <f t="shared" si="3"/>
        <v>0</v>
      </c>
      <c r="G19" s="27">
        <v>0</v>
      </c>
      <c r="H19" s="27">
        <v>0</v>
      </c>
      <c r="I19" s="22">
        <f t="shared" si="0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2:45" s="10" customFormat="1" ht="15" customHeight="1">
      <c r="B20" s="30"/>
      <c r="C20" s="26" t="s">
        <v>27</v>
      </c>
      <c r="D20" s="27">
        <v>0</v>
      </c>
      <c r="E20" s="27">
        <v>0</v>
      </c>
      <c r="F20" s="22">
        <f t="shared" si="3"/>
        <v>0</v>
      </c>
      <c r="G20" s="27">
        <v>0</v>
      </c>
      <c r="H20" s="27">
        <v>0</v>
      </c>
      <c r="I20" s="22">
        <f t="shared" si="0"/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2:45" s="10" customFormat="1" ht="14.25" customHeight="1">
      <c r="B21" s="23" t="s">
        <v>28</v>
      </c>
      <c r="C21" s="31" t="s">
        <v>29</v>
      </c>
      <c r="D21" s="32">
        <v>0</v>
      </c>
      <c r="E21" s="32">
        <v>0</v>
      </c>
      <c r="F21" s="22">
        <f t="shared" si="3"/>
        <v>0</v>
      </c>
      <c r="G21" s="32">
        <v>0</v>
      </c>
      <c r="H21" s="32">
        <v>0</v>
      </c>
      <c r="I21" s="22">
        <f t="shared" si="0"/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2:45" s="10" customFormat="1" ht="17.25" customHeight="1">
      <c r="B22" s="33"/>
      <c r="C22" s="34" t="s">
        <v>30</v>
      </c>
      <c r="D22" s="35">
        <f>D12+D13+D14+D17</f>
        <v>5321572924.8200035</v>
      </c>
      <c r="E22" s="35">
        <f t="shared" ref="E22:H22" si="4">+E12+E13+E14+E17</f>
        <v>0</v>
      </c>
      <c r="F22" s="35">
        <f t="shared" si="4"/>
        <v>5321572924.8200045</v>
      </c>
      <c r="G22" s="35">
        <f t="shared" si="4"/>
        <v>1236116440.6100006</v>
      </c>
      <c r="H22" s="35">
        <f t="shared" si="4"/>
        <v>1236116440.6100006</v>
      </c>
      <c r="I22" s="35">
        <f t="shared" si="0"/>
        <v>4085456484.2100039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2:45" s="10" customFormat="1" ht="15">
      <c r="B23" s="16" t="s">
        <v>31</v>
      </c>
      <c r="C23" s="17" t="s">
        <v>32</v>
      </c>
      <c r="D23" s="18"/>
      <c r="E23" s="18"/>
      <c r="F23" s="18"/>
      <c r="G23" s="18"/>
      <c r="H23" s="18"/>
      <c r="I23" s="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2:45" s="10" customFormat="1" ht="15" customHeight="1">
      <c r="B24" s="20" t="s">
        <v>15</v>
      </c>
      <c r="C24" s="21" t="s">
        <v>16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2:45" s="10" customFormat="1" ht="15" customHeight="1">
      <c r="B25" s="23" t="s">
        <v>17</v>
      </c>
      <c r="C25" s="21" t="s">
        <v>18</v>
      </c>
      <c r="D25" s="22">
        <v>0</v>
      </c>
      <c r="E25" s="22">
        <v>0</v>
      </c>
      <c r="F25" s="24">
        <v>0</v>
      </c>
      <c r="G25" s="22">
        <v>0</v>
      </c>
      <c r="H25" s="22">
        <v>0</v>
      </c>
      <c r="I25" s="22"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5" s="10" customFormat="1" ht="15" customHeight="1">
      <c r="B26" s="23" t="s">
        <v>19</v>
      </c>
      <c r="C26" s="21" t="s">
        <v>20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2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2:45" s="10" customFormat="1" ht="15" customHeight="1">
      <c r="B27" s="25"/>
      <c r="C27" s="26" t="s">
        <v>21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2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2:45" s="10" customFormat="1" ht="15" customHeight="1">
      <c r="B28" s="25"/>
      <c r="C28" s="26" t="s">
        <v>22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2"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2:45" s="10" customFormat="1" ht="15" customHeight="1">
      <c r="B29" s="23" t="s">
        <v>23</v>
      </c>
      <c r="C29" s="21" t="s">
        <v>24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2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2:45" s="10" customFormat="1" ht="25.5">
      <c r="B30" s="23" t="s">
        <v>25</v>
      </c>
      <c r="C30" s="21" t="s">
        <v>26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2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2:45" s="10" customFormat="1" ht="14.25" customHeight="1">
      <c r="B31" s="25"/>
      <c r="C31" s="26" t="s">
        <v>27</v>
      </c>
      <c r="D31" s="29">
        <v>0</v>
      </c>
      <c r="E31" s="27">
        <v>0</v>
      </c>
      <c r="F31" s="27">
        <v>0</v>
      </c>
      <c r="G31" s="27">
        <v>0</v>
      </c>
      <c r="H31" s="27">
        <v>0</v>
      </c>
      <c r="I31" s="22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2:45" s="10" customFormat="1" ht="15" customHeight="1">
      <c r="B32" s="30"/>
      <c r="C32" s="26" t="s">
        <v>27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2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10" customFormat="1" ht="15" customHeight="1">
      <c r="B33" s="23" t="s">
        <v>28</v>
      </c>
      <c r="C33" s="31" t="s">
        <v>33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22"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10" customFormat="1" ht="15" customHeight="1">
      <c r="B34" s="33"/>
      <c r="C34" s="34" t="s">
        <v>34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10" customFormat="1" ht="6.75" customHeight="1">
      <c r="B35" s="36"/>
      <c r="C35" s="37"/>
      <c r="D35" s="38"/>
      <c r="E35" s="38"/>
      <c r="F35" s="38"/>
      <c r="G35" s="38"/>
      <c r="H35" s="38"/>
      <c r="I35" s="3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10" customFormat="1" ht="15">
      <c r="B36" s="39" t="s">
        <v>35</v>
      </c>
      <c r="C36" s="40" t="s">
        <v>36</v>
      </c>
      <c r="D36" s="41">
        <f>+D22</f>
        <v>5321572924.8200035</v>
      </c>
      <c r="E36" s="41">
        <f t="shared" ref="E36:I36" si="5">+E22</f>
        <v>0</v>
      </c>
      <c r="F36" s="41">
        <f t="shared" si="5"/>
        <v>5321572924.8200045</v>
      </c>
      <c r="G36" s="41">
        <f t="shared" si="5"/>
        <v>1236116440.6100006</v>
      </c>
      <c r="H36" s="41">
        <f t="shared" si="5"/>
        <v>1236116440.6100006</v>
      </c>
      <c r="I36" s="41">
        <f t="shared" si="5"/>
        <v>4085456484.2100039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10" customFormat="1" ht="15" customHeight="1">
      <c r="A37" s="78"/>
      <c r="B37" s="78"/>
      <c r="C37" s="78"/>
      <c r="D37" s="78"/>
      <c r="E37" s="78"/>
      <c r="F37" s="78"/>
      <c r="G37" s="78"/>
      <c r="H37" s="38"/>
      <c r="I37" s="3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customFormat="1" ht="15">
      <c r="B38" s="42"/>
      <c r="D38" s="43"/>
      <c r="E38" s="43"/>
      <c r="F38" s="43"/>
      <c r="G38" s="43"/>
      <c r="H38" s="43"/>
      <c r="I38" s="4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customFormat="1" ht="15">
      <c r="B39" s="42"/>
      <c r="D39" s="43"/>
      <c r="E39" s="43"/>
      <c r="F39" s="43"/>
      <c r="G39" s="43"/>
      <c r="H39" s="43"/>
      <c r="I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8" spans="1:45" s="3" customFormat="1">
      <c r="B48" s="45"/>
      <c r="C48" s="45"/>
      <c r="D48" s="45"/>
      <c r="E48" s="45"/>
      <c r="F48" s="45"/>
      <c r="G48" s="45"/>
      <c r="H48" s="45"/>
      <c r="I48" s="45"/>
    </row>
    <row r="49" spans="2:9" s="3" customFormat="1">
      <c r="B49" s="45"/>
      <c r="C49" s="45"/>
      <c r="D49" s="45"/>
      <c r="E49" s="46"/>
      <c r="F49" s="45"/>
      <c r="G49" s="45"/>
      <c r="H49" s="45"/>
      <c r="I49" s="45"/>
    </row>
    <row r="50" spans="2:9" s="3" customFormat="1">
      <c r="B50" s="45"/>
      <c r="C50" s="45"/>
      <c r="D50" s="45"/>
      <c r="E50" s="45"/>
      <c r="F50" s="45"/>
      <c r="G50" s="45"/>
      <c r="H50" s="45"/>
      <c r="I50" s="45"/>
    </row>
    <row r="51" spans="2:9" s="3" customFormat="1" ht="15">
      <c r="B51" s="47"/>
      <c r="C51" s="48"/>
      <c r="D51" s="49"/>
      <c r="E51" s="49"/>
      <c r="F51" s="49"/>
      <c r="G51" s="49"/>
      <c r="H51" s="49"/>
      <c r="I51" s="49"/>
    </row>
    <row r="52" spans="2:9" s="3" customFormat="1" ht="13.5" customHeight="1">
      <c r="B52" s="50"/>
      <c r="C52" s="51"/>
      <c r="D52" s="52"/>
      <c r="E52" s="52"/>
      <c r="F52" s="52"/>
      <c r="G52" s="52"/>
      <c r="H52" s="52"/>
      <c r="I52" s="52"/>
    </row>
    <row r="53" spans="2:9" s="3" customFormat="1" ht="14.25" customHeight="1">
      <c r="B53" s="53"/>
      <c r="C53" s="54"/>
      <c r="D53" s="55"/>
      <c r="E53" s="55"/>
      <c r="F53" s="55"/>
      <c r="G53" s="55"/>
      <c r="H53" s="55"/>
      <c r="I53" s="55"/>
    </row>
    <row r="54" spans="2:9" s="3" customFormat="1" ht="14.25" customHeight="1">
      <c r="B54" s="53"/>
      <c r="C54" s="54"/>
      <c r="D54" s="55"/>
      <c r="E54" s="55"/>
      <c r="F54" s="55"/>
      <c r="G54" s="55"/>
      <c r="H54" s="55"/>
      <c r="I54" s="55"/>
    </row>
    <row r="55" spans="2:9" s="3" customFormat="1" ht="14.25" customHeight="1">
      <c r="B55" s="53"/>
      <c r="C55" s="54"/>
      <c r="D55" s="55"/>
      <c r="E55" s="55"/>
      <c r="F55" s="55"/>
      <c r="G55" s="55"/>
      <c r="H55" s="55"/>
      <c r="I55" s="55"/>
    </row>
    <row r="56" spans="2:9" s="3" customFormat="1" ht="14.25" customHeight="1">
      <c r="B56" s="53"/>
      <c r="C56" s="54"/>
      <c r="D56" s="55"/>
      <c r="E56" s="55"/>
      <c r="F56" s="55"/>
      <c r="G56" s="55"/>
      <c r="H56" s="55"/>
      <c r="I56" s="55"/>
    </row>
    <row r="57" spans="2:9" s="3" customFormat="1" ht="14.25" customHeight="1">
      <c r="B57" s="53"/>
      <c r="C57" s="54"/>
      <c r="D57" s="55"/>
      <c r="E57" s="55"/>
      <c r="F57" s="55"/>
      <c r="G57" s="55"/>
      <c r="H57" s="55"/>
      <c r="I57" s="55"/>
    </row>
    <row r="58" spans="2:9" s="3" customFormat="1" ht="14.25" customHeight="1">
      <c r="B58" s="53"/>
      <c r="C58" s="54"/>
      <c r="D58" s="55"/>
      <c r="E58" s="55"/>
      <c r="F58" s="55"/>
      <c r="G58" s="55"/>
      <c r="H58" s="55"/>
      <c r="I58" s="55"/>
    </row>
    <row r="59" spans="2:9" s="3" customFormat="1" ht="14.25" customHeight="1">
      <c r="B59" s="53"/>
      <c r="C59" s="54"/>
      <c r="D59" s="54"/>
      <c r="E59" s="55"/>
      <c r="F59" s="55"/>
      <c r="G59" s="55"/>
      <c r="H59" s="55"/>
      <c r="I59" s="55"/>
    </row>
    <row r="60" spans="2:9" s="3" customFormat="1" ht="14.25" customHeight="1">
      <c r="B60" s="53"/>
      <c r="C60" s="54"/>
      <c r="D60" s="55"/>
      <c r="E60" s="55"/>
      <c r="F60" s="55"/>
      <c r="G60" s="55"/>
      <c r="H60" s="55"/>
      <c r="I60" s="55"/>
    </row>
    <row r="61" spans="2:9" s="3" customFormat="1" ht="14.25" customHeight="1">
      <c r="B61" s="53"/>
      <c r="C61" s="56"/>
      <c r="D61" s="57"/>
      <c r="E61" s="57"/>
      <c r="F61" s="57"/>
      <c r="G61" s="57"/>
      <c r="H61" s="57"/>
      <c r="I61" s="57"/>
    </row>
    <row r="62" spans="2:9" s="3" customFormat="1" ht="14.25" customHeight="1">
      <c r="B62" s="58"/>
      <c r="C62" s="59"/>
      <c r="D62" s="52"/>
      <c r="E62" s="52"/>
      <c r="F62" s="52"/>
      <c r="G62" s="52"/>
      <c r="H62" s="52"/>
      <c r="I62" s="52"/>
    </row>
    <row r="63" spans="2:9" s="3" customFormat="1" ht="14.25" customHeight="1">
      <c r="B63" s="53"/>
      <c r="C63" s="54"/>
      <c r="D63" s="55"/>
      <c r="E63" s="55"/>
      <c r="F63" s="55"/>
      <c r="G63" s="55"/>
      <c r="H63" s="55"/>
      <c r="I63" s="55"/>
    </row>
    <row r="64" spans="2:9" s="3" customFormat="1" ht="14.25" customHeight="1">
      <c r="B64" s="53"/>
      <c r="C64" s="54"/>
      <c r="D64" s="55"/>
      <c r="E64" s="55"/>
      <c r="F64" s="55"/>
      <c r="G64" s="55"/>
      <c r="H64" s="55"/>
      <c r="I64" s="55"/>
    </row>
    <row r="65" spans="2:9" s="3" customFormat="1" ht="14.25" customHeight="1">
      <c r="B65" s="53"/>
      <c r="C65" s="54"/>
      <c r="D65" s="55"/>
      <c r="E65" s="55"/>
      <c r="F65" s="55"/>
      <c r="G65" s="55"/>
      <c r="H65" s="55"/>
      <c r="I65" s="55"/>
    </row>
    <row r="66" spans="2:9" s="3" customFormat="1" ht="14.25" customHeight="1">
      <c r="B66" s="53"/>
      <c r="C66" s="54"/>
      <c r="D66" s="55"/>
      <c r="E66" s="55"/>
      <c r="F66" s="55"/>
      <c r="G66" s="55"/>
      <c r="H66" s="55"/>
      <c r="I66" s="55"/>
    </row>
    <row r="67" spans="2:9" s="3" customFormat="1" ht="14.25" customHeight="1">
      <c r="B67" s="53"/>
      <c r="C67" s="54"/>
      <c r="D67" s="55"/>
      <c r="E67" s="55"/>
      <c r="F67" s="55"/>
      <c r="G67" s="55"/>
      <c r="H67" s="55"/>
      <c r="I67" s="55"/>
    </row>
    <row r="68" spans="2:9" s="3" customFormat="1" ht="14.25" customHeight="1">
      <c r="B68" s="53"/>
      <c r="C68" s="54"/>
      <c r="D68" s="55"/>
      <c r="E68" s="55"/>
      <c r="F68" s="55"/>
      <c r="G68" s="55"/>
      <c r="H68" s="55"/>
      <c r="I68" s="55"/>
    </row>
    <row r="69" spans="2:9" s="3" customFormat="1" ht="14.25" customHeight="1">
      <c r="B69" s="53"/>
      <c r="C69" s="54"/>
      <c r="D69" s="55"/>
      <c r="E69" s="55"/>
      <c r="F69" s="55"/>
      <c r="G69" s="55"/>
      <c r="H69" s="55"/>
      <c r="I69" s="55"/>
    </row>
    <row r="70" spans="2:9" s="3" customFormat="1" ht="14.25" customHeight="1">
      <c r="B70" s="53"/>
      <c r="C70" s="56"/>
      <c r="D70" s="60"/>
      <c r="E70" s="60"/>
      <c r="F70" s="57"/>
      <c r="G70" s="60"/>
      <c r="H70" s="60"/>
      <c r="I70" s="60"/>
    </row>
    <row r="71" spans="2:9" s="3" customFormat="1" ht="14.25" customHeight="1">
      <c r="B71" s="58"/>
      <c r="C71" s="59"/>
      <c r="D71" s="52"/>
      <c r="E71" s="52"/>
      <c r="F71" s="52"/>
      <c r="G71" s="52"/>
      <c r="H71" s="52"/>
      <c r="I71" s="52"/>
    </row>
    <row r="72" spans="2:9" s="3" customFormat="1" ht="14.25" customHeight="1">
      <c r="B72" s="61"/>
      <c r="C72" s="54"/>
      <c r="D72" s="55"/>
      <c r="E72" s="55"/>
      <c r="F72" s="55"/>
      <c r="G72" s="55"/>
      <c r="H72" s="55"/>
      <c r="I72" s="55"/>
    </row>
    <row r="73" spans="2:9" s="3" customFormat="1" ht="14.25" customHeight="1">
      <c r="B73" s="53"/>
      <c r="C73" s="54"/>
      <c r="D73" s="55"/>
      <c r="E73" s="55"/>
      <c r="F73" s="55"/>
      <c r="G73" s="55"/>
      <c r="H73" s="55"/>
      <c r="I73" s="55"/>
    </row>
    <row r="74" spans="2:9" s="3" customFormat="1" ht="14.25" customHeight="1">
      <c r="B74" s="53"/>
      <c r="C74" s="54"/>
      <c r="D74" s="55"/>
      <c r="E74" s="55"/>
      <c r="F74" s="55"/>
      <c r="G74" s="55"/>
      <c r="H74" s="55"/>
      <c r="I74" s="55"/>
    </row>
    <row r="75" spans="2:9" s="3" customFormat="1" ht="14.25" customHeight="1">
      <c r="B75" s="53"/>
      <c r="C75" s="54"/>
      <c r="D75" s="55"/>
      <c r="E75" s="55"/>
      <c r="F75" s="55"/>
      <c r="G75" s="55"/>
      <c r="H75" s="55"/>
      <c r="I75" s="55"/>
    </row>
    <row r="76" spans="2:9" s="3" customFormat="1" ht="14.25" customHeight="1">
      <c r="B76" s="53"/>
      <c r="C76" s="54"/>
      <c r="D76" s="55"/>
      <c r="E76" s="55"/>
      <c r="F76" s="55"/>
      <c r="G76" s="55"/>
      <c r="H76" s="55"/>
      <c r="I76" s="55"/>
    </row>
    <row r="77" spans="2:9" s="3" customFormat="1" ht="14.25" customHeight="1">
      <c r="B77" s="53"/>
      <c r="C77" s="54"/>
      <c r="D77" s="55"/>
      <c r="E77" s="55"/>
      <c r="F77" s="55"/>
      <c r="G77" s="55"/>
      <c r="H77" s="55"/>
      <c r="I77" s="55"/>
    </row>
    <row r="78" spans="2:9" s="3" customFormat="1" ht="14.25" customHeight="1">
      <c r="B78" s="53"/>
      <c r="C78" s="54"/>
      <c r="D78" s="55"/>
      <c r="E78" s="55"/>
      <c r="F78" s="55"/>
      <c r="G78" s="55"/>
      <c r="H78" s="55"/>
      <c r="I78" s="55"/>
    </row>
    <row r="79" spans="2:9" s="3" customFormat="1" ht="14.25" customHeight="1">
      <c r="B79" s="53"/>
      <c r="C79" s="54"/>
      <c r="D79" s="55"/>
      <c r="E79" s="55"/>
      <c r="F79" s="55"/>
      <c r="G79" s="55"/>
      <c r="H79" s="55"/>
      <c r="I79" s="55"/>
    </row>
    <row r="80" spans="2:9" s="3" customFormat="1" ht="14.25" customHeight="1">
      <c r="B80" s="53"/>
      <c r="C80" s="54"/>
      <c r="D80" s="55"/>
      <c r="E80" s="55"/>
      <c r="F80" s="55"/>
      <c r="G80" s="55"/>
      <c r="H80" s="55"/>
      <c r="I80" s="55"/>
    </row>
    <row r="81" spans="2:9" s="3" customFormat="1" ht="14.25" customHeight="1">
      <c r="B81" s="53"/>
      <c r="C81" s="56"/>
      <c r="D81" s="60"/>
      <c r="E81" s="60"/>
      <c r="F81" s="60"/>
      <c r="G81" s="60"/>
      <c r="H81" s="60"/>
      <c r="I81" s="60"/>
    </row>
    <row r="82" spans="2:9" s="3" customFormat="1" ht="14.25" customHeight="1">
      <c r="B82" s="58"/>
      <c r="C82" s="59"/>
      <c r="D82" s="52"/>
      <c r="E82" s="52"/>
      <c r="F82" s="52"/>
      <c r="G82" s="52"/>
      <c r="H82" s="52"/>
      <c r="I82" s="52"/>
    </row>
    <row r="83" spans="2:9" s="3" customFormat="1" ht="14.25" customHeight="1">
      <c r="B83" s="53"/>
      <c r="C83" s="54"/>
      <c r="D83" s="55"/>
      <c r="E83" s="55"/>
      <c r="F83" s="55"/>
      <c r="G83" s="55"/>
      <c r="H83" s="55"/>
      <c r="I83" s="55"/>
    </row>
    <row r="84" spans="2:9" s="3" customFormat="1" ht="14.25" customHeight="1">
      <c r="B84" s="53"/>
      <c r="C84" s="54"/>
      <c r="D84" s="55"/>
      <c r="E84" s="55"/>
      <c r="F84" s="55"/>
      <c r="G84" s="55"/>
      <c r="H84" s="55"/>
      <c r="I84" s="55"/>
    </row>
    <row r="85" spans="2:9" s="3" customFormat="1" ht="14.25" customHeight="1">
      <c r="B85" s="53"/>
      <c r="C85" s="54"/>
      <c r="D85" s="55"/>
      <c r="E85" s="55"/>
      <c r="F85" s="55"/>
      <c r="G85" s="55"/>
      <c r="H85" s="55"/>
      <c r="I85" s="55"/>
    </row>
    <row r="86" spans="2:9" s="3" customFormat="1" ht="14.25" customHeight="1">
      <c r="B86" s="53"/>
      <c r="C86" s="54"/>
      <c r="D86" s="55"/>
      <c r="E86" s="55"/>
      <c r="F86" s="55"/>
      <c r="G86" s="55"/>
      <c r="H86" s="55"/>
      <c r="I86" s="55"/>
    </row>
    <row r="87" spans="2:9" s="3" customFormat="1" ht="14.25" customHeight="1">
      <c r="B87" s="53"/>
      <c r="C87" s="54"/>
      <c r="D87" s="60"/>
      <c r="E87" s="60"/>
      <c r="F87" s="60"/>
      <c r="G87" s="60"/>
      <c r="H87" s="60"/>
      <c r="I87" s="60"/>
    </row>
    <row r="88" spans="2:9" s="3" customFormat="1" ht="14.25" customHeight="1">
      <c r="B88" s="53"/>
      <c r="C88" s="62"/>
      <c r="D88" s="60"/>
      <c r="E88" s="60"/>
      <c r="F88" s="60"/>
      <c r="G88" s="60"/>
      <c r="H88" s="60"/>
      <c r="I88" s="60"/>
    </row>
    <row r="89" spans="2:9" s="3" customFormat="1" ht="14.25" customHeight="1">
      <c r="B89" s="63"/>
    </row>
    <row r="90" spans="2:9" s="3" customFormat="1" ht="14.25" customHeight="1">
      <c r="B90" s="64"/>
      <c r="C90" s="65"/>
      <c r="D90" s="49"/>
      <c r="E90" s="49"/>
      <c r="F90" s="49"/>
      <c r="G90" s="49"/>
      <c r="H90" s="49"/>
      <c r="I90" s="49"/>
    </row>
    <row r="91" spans="2:9" s="3" customFormat="1" ht="14.25" customHeight="1">
      <c r="B91" s="63"/>
    </row>
    <row r="92" spans="2:9" s="3" customFormat="1" ht="14.25" customHeight="1">
      <c r="B92" s="63"/>
    </row>
    <row r="93" spans="2:9" s="67" customFormat="1" ht="15">
      <c r="B93" s="66"/>
    </row>
    <row r="94" spans="2:9" s="67" customFormat="1" ht="30.75" customHeight="1">
      <c r="B94" s="66"/>
      <c r="D94" s="68"/>
      <c r="E94" s="68"/>
      <c r="F94" s="68"/>
      <c r="G94" s="68"/>
      <c r="H94" s="68"/>
      <c r="I94" s="68"/>
    </row>
    <row r="95" spans="2:9" s="67" customFormat="1" ht="19.5" customHeight="1">
      <c r="B95" s="66"/>
      <c r="C95" s="66"/>
      <c r="D95" s="68"/>
      <c r="E95" s="69"/>
      <c r="F95" s="69"/>
      <c r="G95" s="70"/>
      <c r="H95" s="70"/>
      <c r="I95" s="68"/>
    </row>
    <row r="96" spans="2:9" s="67" customFormat="1" ht="34.5">
      <c r="B96" s="66"/>
      <c r="D96" s="68"/>
      <c r="E96" s="71"/>
      <c r="F96" s="68"/>
      <c r="G96" s="66"/>
      <c r="H96" s="70"/>
      <c r="I96" s="68"/>
    </row>
    <row r="97" spans="2:9" s="67" customFormat="1" ht="15">
      <c r="B97" s="66"/>
      <c r="C97" s="72"/>
      <c r="D97" s="68"/>
      <c r="E97" s="68"/>
      <c r="F97" s="68"/>
      <c r="G97" s="68"/>
      <c r="H97" s="68"/>
      <c r="I97" s="68"/>
    </row>
    <row r="98" spans="2:9" s="67" customFormat="1" ht="15">
      <c r="B98" s="66"/>
      <c r="D98" s="68"/>
      <c r="E98" s="68"/>
      <c r="F98" s="68"/>
      <c r="G98" s="68"/>
      <c r="H98" s="68"/>
      <c r="I98" s="68"/>
    </row>
    <row r="99" spans="2:9" s="67" customFormat="1" ht="15">
      <c r="B99" s="66"/>
      <c r="D99" s="68"/>
      <c r="E99" s="68"/>
      <c r="F99" s="68"/>
      <c r="G99" s="68"/>
      <c r="H99" s="68"/>
      <c r="I99" s="68"/>
    </row>
    <row r="100" spans="2:9" s="3" customFormat="1" ht="14.25" customHeight="1">
      <c r="B100" s="63"/>
    </row>
    <row r="101" spans="2:9" s="3" customFormat="1" ht="14.25" customHeight="1">
      <c r="B101" s="63"/>
    </row>
    <row r="102" spans="2:9" s="3" customFormat="1" ht="14.25" customHeight="1">
      <c r="B102" s="63"/>
    </row>
    <row r="103" spans="2:9" s="3" customFormat="1" ht="14.25" customHeight="1">
      <c r="B103" s="63"/>
    </row>
    <row r="104" spans="2:9" s="3" customFormat="1" ht="14.25" customHeight="1">
      <c r="B104" s="63"/>
    </row>
    <row r="105" spans="2:9" s="3" customFormat="1" ht="14.25" customHeight="1">
      <c r="B105" s="63"/>
    </row>
    <row r="106" spans="2:9" s="3" customFormat="1" ht="14.25" customHeight="1">
      <c r="B106" s="63"/>
    </row>
    <row r="107" spans="2:9" s="3" customFormat="1" ht="14.25" customHeight="1">
      <c r="B107" s="63"/>
    </row>
    <row r="108" spans="2:9" s="3" customFormat="1" ht="14.25" customHeight="1">
      <c r="B108" s="63"/>
    </row>
    <row r="109" spans="2:9" s="3" customFormat="1" ht="14.25" customHeight="1">
      <c r="B109" s="63"/>
    </row>
    <row r="110" spans="2:9" s="3" customFormat="1" ht="14.25" customHeight="1">
      <c r="B110" s="63"/>
    </row>
    <row r="111" spans="2:9" s="3" customFormat="1" ht="14.25" customHeight="1">
      <c r="B111" s="63"/>
    </row>
    <row r="112" spans="2:9" s="3" customFormat="1" ht="14.25" customHeight="1">
      <c r="B112" s="63"/>
    </row>
    <row r="113" spans="2:2" s="3" customFormat="1" ht="14.25" customHeight="1">
      <c r="B113" s="63"/>
    </row>
    <row r="114" spans="2:2" s="3" customFormat="1" ht="14.25" customHeight="1">
      <c r="B114" s="63"/>
    </row>
    <row r="115" spans="2:2" s="3" customFormat="1" ht="14.25" customHeight="1">
      <c r="B115" s="63"/>
    </row>
    <row r="116" spans="2:2" s="3" customFormat="1" ht="14.25" customHeight="1">
      <c r="B116" s="63"/>
    </row>
    <row r="117" spans="2:2" s="3" customFormat="1" ht="14.25" customHeight="1">
      <c r="B117" s="63"/>
    </row>
    <row r="118" spans="2:2" s="3" customFormat="1" ht="14.25" customHeight="1">
      <c r="B118" s="63"/>
    </row>
    <row r="119" spans="2:2" s="3" customFormat="1" ht="14.25" customHeight="1">
      <c r="B119" s="63"/>
    </row>
    <row r="120" spans="2:2" s="3" customFormat="1" ht="14.25" customHeight="1">
      <c r="B120" s="63"/>
    </row>
    <row r="121" spans="2:2" s="3" customFormat="1" ht="14.25" customHeight="1">
      <c r="B121" s="63"/>
    </row>
    <row r="122" spans="2:2" s="3" customFormat="1" ht="14.25" customHeight="1">
      <c r="B122" s="63"/>
    </row>
    <row r="123" spans="2:2" s="3" customFormat="1" ht="14.25" customHeight="1">
      <c r="B123" s="63"/>
    </row>
    <row r="124" spans="2:2" s="3" customFormat="1" ht="14.25" customHeight="1">
      <c r="B124" s="63"/>
    </row>
    <row r="125" spans="2:2" s="3" customFormat="1" ht="14.25" customHeight="1">
      <c r="B125" s="63"/>
    </row>
    <row r="126" spans="2:2" s="3" customFormat="1" ht="14.25" customHeight="1">
      <c r="B126" s="63"/>
    </row>
    <row r="127" spans="2:2" s="3" customFormat="1" ht="14.25" customHeight="1">
      <c r="B127" s="63"/>
    </row>
    <row r="128" spans="2:2" s="3" customFormat="1" ht="14.25" customHeight="1">
      <c r="B128" s="63"/>
    </row>
    <row r="129" spans="2:45" s="3" customFormat="1" ht="14.25" customHeight="1">
      <c r="B129" s="63"/>
    </row>
    <row r="130" spans="2:45" s="3" customFormat="1" ht="14.25" customHeight="1">
      <c r="B130" s="63"/>
    </row>
    <row r="131" spans="2:45" s="3" customFormat="1" ht="14.25" customHeight="1">
      <c r="B131" s="63"/>
    </row>
    <row r="132" spans="2:45" s="3" customFormat="1" ht="14.25" customHeight="1">
      <c r="B132" s="63"/>
    </row>
    <row r="133" spans="2:45" s="3" customFormat="1" ht="14.25" customHeight="1">
      <c r="B133" s="63"/>
    </row>
    <row r="134" spans="2:45" s="3" customFormat="1" ht="14.25" customHeight="1">
      <c r="B134" s="63"/>
    </row>
    <row r="135" spans="2:45" s="3" customFormat="1" ht="14.25" customHeight="1">
      <c r="B135" s="63"/>
    </row>
    <row r="136" spans="2:45" s="3" customFormat="1" ht="14.25" customHeight="1">
      <c r="B136" s="63"/>
    </row>
    <row r="137" spans="2:45" s="3" customFormat="1" ht="14.25" customHeight="1">
      <c r="B137" s="63"/>
    </row>
    <row r="138" spans="2:45" s="74" customFormat="1" ht="14.25" customHeight="1">
      <c r="B138" s="7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s="74" customFormat="1" ht="14.25" customHeight="1">
      <c r="B139" s="7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s="74" customFormat="1" ht="14.25" customHeight="1">
      <c r="B140" s="7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s="74" customFormat="1" ht="14.25" customHeight="1">
      <c r="B141" s="7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s="74" customFormat="1" ht="14.25" customHeight="1">
      <c r="B142" s="7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s="74" customFormat="1" ht="14.25" customHeight="1">
      <c r="B143" s="7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</sheetData>
  <mergeCells count="8">
    <mergeCell ref="A37:G3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5433070866141736" right="0.35433070866141736" top="0.47244094488188981" bottom="0.43307086614173229" header="0.31496062992125984" footer="0.31496062992125984"/>
  <pageSetup scale="71" orientation="landscape" horizontalDpi="4294967295" verticalDpi="4294967295" r:id="rId1"/>
  <headerFooter>
    <oddFooter>&amp;RPágina &amp;P de &amp;N</oddFooter>
  </headerFooter>
  <ignoredErrors>
    <ignoredError sqref="D15:H16 I22 I12:I21 D36:I36 D22:H22 F18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2023-05-18T18:16:15Z</cp:lastPrinted>
  <dcterms:created xsi:type="dcterms:W3CDTF">2020-10-06T17:55:42Z</dcterms:created>
  <dcterms:modified xsi:type="dcterms:W3CDTF">2024-05-09T19:44:43Z</dcterms:modified>
</cp:coreProperties>
</file>