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6B" sheetId="1" r:id="rId1"/>
  </sheets>
  <calcPr calcId="14562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2" i="1"/>
  <c r="G13" i="1"/>
  <c r="G11" i="1" s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B27" i="1"/>
  <c r="B43" i="1" s="1"/>
  <c r="C27" i="1"/>
  <c r="D27" i="1"/>
  <c r="E27" i="1"/>
  <c r="E43" i="1" s="1"/>
  <c r="F27" i="1"/>
  <c r="F43" i="1" s="1"/>
  <c r="G28" i="1"/>
  <c r="G27" i="1" s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C43" i="1"/>
  <c r="D43" i="1"/>
  <c r="G43" i="1" l="1"/>
</calcChain>
</file>

<file path=xl/sharedStrings.xml><?xml version="1.0" encoding="utf-8"?>
<sst xmlns="http://schemas.openxmlformats.org/spreadsheetml/2006/main" count="47" uniqueCount="34">
  <si>
    <t>III. Total de Egresos (III = I + II)</t>
  </si>
  <si>
    <t>N. 8700 Comisaría de Seguridad Ciudadana</t>
  </si>
  <si>
    <t>M. 8600 Coordinación de Análisis Estratégico y Comunicación</t>
  </si>
  <si>
    <t>L. 8500 Secretaria Particular</t>
  </si>
  <si>
    <t>K. 8300 Coordinación General de Servicios Municipales</t>
  </si>
  <si>
    <t>J.8100 Coordinación General de Desarrollo Económico y Combate a la Desigualdad</t>
  </si>
  <si>
    <t>I. 8000 Coordinación General de Adminsitración e Innovación Gubernamental</t>
  </si>
  <si>
    <t>H. 7900 Coordinación General de Gestión Integral</t>
  </si>
  <si>
    <t>G. 7800 Coordinación General de Construcción a la Comunidad</t>
  </si>
  <si>
    <t>F. 7700 Contraloría Ciudadana</t>
  </si>
  <si>
    <t>E. 7600 Tesoreria</t>
  </si>
  <si>
    <t>D. 7500 Secretaria General</t>
  </si>
  <si>
    <t>C. 7400 Jefatura de Gabinete</t>
  </si>
  <si>
    <t>B. 7300 Sindicatura</t>
  </si>
  <si>
    <t>A. 7200 Presidencia</t>
  </si>
  <si>
    <t>II. Gasto Etiquetado (II=A+B+C+D+E+F+G+H)</t>
  </si>
  <si>
    <t>J. 8100 Coordinación General de Desarrollo Económico y Combate a la Desigualdad</t>
  </si>
  <si>
    <t>I. Gasto No Etiquetado (I=A+B+C+D+E+F+G+H)</t>
  </si>
  <si>
    <t>(Reducciones)</t>
  </si>
  <si>
    <t>Pagado</t>
  </si>
  <si>
    <t>Devengado</t>
  </si>
  <si>
    <t>Modificado</t>
  </si>
  <si>
    <t>Ampliaciones/</t>
  </si>
  <si>
    <t>Aprobado (d)</t>
  </si>
  <si>
    <t>Subejercicio (e)</t>
  </si>
  <si>
    <t>Egresos</t>
  </si>
  <si>
    <t>Concepto (c)</t>
  </si>
  <si>
    <t>(PESOS)</t>
  </si>
  <si>
    <t>Del 1 de octubre al 31 de diciembre de 2017 (b)</t>
  </si>
  <si>
    <t>Clasificación Administrativa</t>
  </si>
  <si>
    <t>Estado Analítico del Ejercicio del Presupuesto de Egresos Detallado - LDF</t>
  </si>
  <si>
    <t>Municipio de Guadalajara</t>
  </si>
  <si>
    <r>
      <t>                     </t>
    </r>
    <r>
      <rPr>
        <b/>
        <sz val="10"/>
        <color theme="1"/>
        <rFont val="Arial"/>
        <family val="2"/>
      </rPr>
      <t>(Clasificación Administrativa)</t>
    </r>
  </si>
  <si>
    <r>
      <t>Formato 6 b)</t>
    </r>
    <r>
      <rPr>
        <sz val="10"/>
        <color theme="1"/>
        <rFont val="Arial"/>
        <family val="2"/>
      </rPr>
      <t>    </t>
    </r>
    <r>
      <rPr>
        <b/>
        <sz val="10"/>
        <color theme="1"/>
        <rFont val="Arial"/>
        <family val="2"/>
      </rPr>
      <t>Estado Analítico del Ejercicio del Presupuesto de Egresos Detallado - LDF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</si>
</sst>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4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44" fontId="5" fillId="2" borderId="3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justify" vertical="center" wrapText="1"/>
    </xf>
    <xf numFmtId="44" fontId="5" fillId="0" borderId="3" xfId="1" applyFont="1" applyBorder="1" applyAlignment="1">
      <alignment horizontal="center" vertical="center"/>
    </xf>
    <xf numFmtId="44" fontId="4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2" fillId="0" borderId="0" xfId="0" applyFont="1"/>
    <xf numFmtId="0" fontId="8" fillId="0" borderId="0" xfId="0" applyFont="1"/>
    <xf numFmtId="0" fontId="6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A4" sqref="A4:G4"/>
    </sheetView>
  </sheetViews>
  <sheetFormatPr baseColWidth="10" defaultRowHeight="15" x14ac:dyDescent="0.25"/>
  <cols>
    <col min="1" max="1" width="72" bestFit="1" customWidth="1"/>
    <col min="2" max="2" width="17.85546875" bestFit="1" customWidth="1"/>
    <col min="3" max="3" width="18" customWidth="1"/>
    <col min="4" max="4" width="20.7109375" customWidth="1"/>
    <col min="5" max="5" width="15.42578125" bestFit="1" customWidth="1"/>
    <col min="6" max="6" width="17" bestFit="1" customWidth="1"/>
    <col min="7" max="7" width="22.28515625" customWidth="1"/>
  </cols>
  <sheetData>
    <row r="1" spans="1:8" ht="25.5" x14ac:dyDescent="0.25">
      <c r="A1" s="32" t="s">
        <v>33</v>
      </c>
      <c r="B1" s="1"/>
      <c r="C1" s="1"/>
      <c r="D1" s="1"/>
      <c r="E1" s="1"/>
      <c r="F1" s="1"/>
      <c r="G1" s="1"/>
      <c r="H1" s="1"/>
    </row>
    <row r="2" spans="1:8" x14ac:dyDescent="0.25">
      <c r="A2" s="31" t="s">
        <v>32</v>
      </c>
      <c r="B2" s="1"/>
      <c r="C2" s="1"/>
      <c r="D2" s="1"/>
      <c r="E2" s="1"/>
      <c r="F2" s="1"/>
      <c r="G2" s="1"/>
      <c r="H2" s="1"/>
    </row>
    <row r="3" spans="1:8" x14ac:dyDescent="0.25">
      <c r="A3" s="30" t="s">
        <v>31</v>
      </c>
      <c r="B3" s="29"/>
      <c r="C3" s="29"/>
      <c r="D3" s="29"/>
      <c r="E3" s="29"/>
      <c r="F3" s="29"/>
      <c r="G3" s="28"/>
      <c r="H3" s="1"/>
    </row>
    <row r="4" spans="1:8" x14ac:dyDescent="0.25">
      <c r="A4" s="27" t="s">
        <v>30</v>
      </c>
      <c r="B4" s="26"/>
      <c r="C4" s="26"/>
      <c r="D4" s="26"/>
      <c r="E4" s="26"/>
      <c r="F4" s="26"/>
      <c r="G4" s="25"/>
      <c r="H4" s="1"/>
    </row>
    <row r="5" spans="1:8" x14ac:dyDescent="0.25">
      <c r="A5" s="27" t="s">
        <v>29</v>
      </c>
      <c r="B5" s="26"/>
      <c r="C5" s="26"/>
      <c r="D5" s="26"/>
      <c r="E5" s="26"/>
      <c r="F5" s="26"/>
      <c r="G5" s="25"/>
      <c r="H5" s="1"/>
    </row>
    <row r="6" spans="1:8" x14ac:dyDescent="0.25">
      <c r="A6" s="27" t="s">
        <v>28</v>
      </c>
      <c r="B6" s="26"/>
      <c r="C6" s="26"/>
      <c r="D6" s="26"/>
      <c r="E6" s="26"/>
      <c r="F6" s="26"/>
      <c r="G6" s="25"/>
      <c r="H6" s="1"/>
    </row>
    <row r="7" spans="1:8" x14ac:dyDescent="0.25">
      <c r="A7" s="24" t="s">
        <v>27</v>
      </c>
      <c r="B7" s="23"/>
      <c r="C7" s="23"/>
      <c r="D7" s="23"/>
      <c r="E7" s="23"/>
      <c r="F7" s="23"/>
      <c r="G7" s="22"/>
      <c r="H7" s="1"/>
    </row>
    <row r="8" spans="1:8" x14ac:dyDescent="0.25">
      <c r="A8" s="17" t="s">
        <v>26</v>
      </c>
      <c r="B8" s="21" t="s">
        <v>25</v>
      </c>
      <c r="C8" s="20"/>
      <c r="D8" s="20"/>
      <c r="E8" s="20"/>
      <c r="F8" s="19"/>
      <c r="G8" s="17" t="s">
        <v>24</v>
      </c>
      <c r="H8" s="1"/>
    </row>
    <row r="9" spans="1:8" x14ac:dyDescent="0.25">
      <c r="A9" s="16"/>
      <c r="B9" s="17" t="s">
        <v>23</v>
      </c>
      <c r="C9" s="18" t="s">
        <v>22</v>
      </c>
      <c r="D9" s="17" t="s">
        <v>21</v>
      </c>
      <c r="E9" s="17" t="s">
        <v>20</v>
      </c>
      <c r="F9" s="17" t="s">
        <v>19</v>
      </c>
      <c r="G9" s="16"/>
      <c r="H9" s="1"/>
    </row>
    <row r="10" spans="1:8" x14ac:dyDescent="0.25">
      <c r="A10" s="14"/>
      <c r="B10" s="14"/>
      <c r="C10" s="15" t="s">
        <v>18</v>
      </c>
      <c r="D10" s="14"/>
      <c r="E10" s="14"/>
      <c r="F10" s="14"/>
      <c r="G10" s="14"/>
      <c r="H10" s="1"/>
    </row>
    <row r="11" spans="1:8" s="9" customFormat="1" x14ac:dyDescent="0.25">
      <c r="A11" s="13" t="s">
        <v>17</v>
      </c>
      <c r="B11" s="4">
        <f>SUM(B12:B25)</f>
        <v>1381054830</v>
      </c>
      <c r="C11" s="4">
        <f>SUM(C12:C25)</f>
        <v>1623358051.97</v>
      </c>
      <c r="D11" s="4">
        <f>SUM(D12:D25)</f>
        <v>3004412881.9700003</v>
      </c>
      <c r="E11" s="4">
        <f>SUM(E12:E25)</f>
        <v>160259370.03999999</v>
      </c>
      <c r="F11" s="4">
        <f>SUM(F12:F25)</f>
        <v>2258339684.1700001</v>
      </c>
      <c r="G11" s="4">
        <f>SUM(G12:G25)</f>
        <v>3639394514.1699996</v>
      </c>
      <c r="H11" s="10"/>
    </row>
    <row r="12" spans="1:8" x14ac:dyDescent="0.25">
      <c r="A12" s="8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6">
        <f>B12+F12</f>
        <v>0</v>
      </c>
      <c r="H12" s="1"/>
    </row>
    <row r="13" spans="1:8" x14ac:dyDescent="0.25">
      <c r="A13" s="8" t="s">
        <v>13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6">
        <f>B13+F13</f>
        <v>0</v>
      </c>
      <c r="H13" s="1"/>
    </row>
    <row r="14" spans="1:8" x14ac:dyDescent="0.25">
      <c r="A14" s="8" t="s">
        <v>12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6">
        <f>B14+F14</f>
        <v>0</v>
      </c>
      <c r="H14" s="1"/>
    </row>
    <row r="15" spans="1:8" x14ac:dyDescent="0.25">
      <c r="A15" s="8" t="s">
        <v>11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6">
        <f>B15+F15</f>
        <v>0</v>
      </c>
      <c r="H15" s="1"/>
    </row>
    <row r="16" spans="1:8" x14ac:dyDescent="0.25">
      <c r="A16" s="8" t="s">
        <v>10</v>
      </c>
      <c r="B16" s="7">
        <v>388000000</v>
      </c>
      <c r="C16" s="7">
        <v>119278377.83999999</v>
      </c>
      <c r="D16" s="7">
        <v>507278377.83999991</v>
      </c>
      <c r="E16" s="7">
        <v>0</v>
      </c>
      <c r="F16" s="7">
        <v>507278377.95999992</v>
      </c>
      <c r="G16" s="6">
        <f>B16+F16</f>
        <v>895278377.95999992</v>
      </c>
      <c r="H16" s="1"/>
    </row>
    <row r="17" spans="1:8" x14ac:dyDescent="0.25">
      <c r="A17" s="8" t="s">
        <v>9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6">
        <f>B17+F17</f>
        <v>0</v>
      </c>
      <c r="H17" s="1"/>
    </row>
    <row r="18" spans="1:8" x14ac:dyDescent="0.25">
      <c r="A18" s="8" t="s">
        <v>8</v>
      </c>
      <c r="B18" s="7">
        <v>15000000</v>
      </c>
      <c r="C18" s="7">
        <v>933877.85000000009</v>
      </c>
      <c r="D18" s="7">
        <v>15933877.85</v>
      </c>
      <c r="E18" s="7">
        <v>0</v>
      </c>
      <c r="F18" s="7">
        <v>15595330.609999999</v>
      </c>
      <c r="G18" s="6">
        <f>B18+F18</f>
        <v>30595330.609999999</v>
      </c>
      <c r="H18" s="1"/>
    </row>
    <row r="19" spans="1:8" x14ac:dyDescent="0.25">
      <c r="A19" s="8" t="s">
        <v>7</v>
      </c>
      <c r="B19" s="7">
        <v>578054830</v>
      </c>
      <c r="C19" s="7">
        <v>1376186293.1199999</v>
      </c>
      <c r="D19" s="7">
        <v>1954241123.1199999</v>
      </c>
      <c r="E19" s="7">
        <v>104214930.63</v>
      </c>
      <c r="F19" s="7">
        <v>1353548352.3800001</v>
      </c>
      <c r="G19" s="6">
        <f>B19+F19</f>
        <v>1931603182.3800001</v>
      </c>
      <c r="H19" s="1"/>
    </row>
    <row r="20" spans="1:8" x14ac:dyDescent="0.25">
      <c r="A20" s="8" t="s">
        <v>6</v>
      </c>
      <c r="B20" s="7">
        <v>0</v>
      </c>
      <c r="C20" s="7">
        <v>15917406.07</v>
      </c>
      <c r="D20" s="7">
        <v>15917406.07</v>
      </c>
      <c r="E20" s="7">
        <v>0</v>
      </c>
      <c r="F20" s="7">
        <v>15893292.34</v>
      </c>
      <c r="G20" s="6">
        <f>B20+F20</f>
        <v>15893292.34</v>
      </c>
      <c r="H20" s="1"/>
    </row>
    <row r="21" spans="1:8" x14ac:dyDescent="0.25">
      <c r="A21" s="8" t="s">
        <v>16</v>
      </c>
      <c r="B21" s="7">
        <v>0</v>
      </c>
      <c r="C21" s="7">
        <v>115829496.25</v>
      </c>
      <c r="D21" s="7">
        <v>115829496.25</v>
      </c>
      <c r="E21" s="7">
        <v>56044439.410000004</v>
      </c>
      <c r="F21" s="7">
        <v>57976634.730000004</v>
      </c>
      <c r="G21" s="6">
        <f>B21+F21</f>
        <v>57976634.730000004</v>
      </c>
      <c r="H21" s="1"/>
    </row>
    <row r="22" spans="1:8" x14ac:dyDescent="0.25">
      <c r="A22" s="8" t="s">
        <v>4</v>
      </c>
      <c r="B22" s="7">
        <v>400000000</v>
      </c>
      <c r="C22" s="7">
        <v>-81637820.349999994</v>
      </c>
      <c r="D22" s="7">
        <v>318362179.64999998</v>
      </c>
      <c r="E22" s="7">
        <v>0</v>
      </c>
      <c r="F22" s="7">
        <v>232037582.80000001</v>
      </c>
      <c r="G22" s="6">
        <f>B22+F22</f>
        <v>632037582.79999995</v>
      </c>
      <c r="H22" s="1"/>
    </row>
    <row r="23" spans="1:8" x14ac:dyDescent="0.25">
      <c r="A23" s="8" t="s">
        <v>3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6">
        <f>B23+F23</f>
        <v>0</v>
      </c>
      <c r="H23" s="1"/>
    </row>
    <row r="24" spans="1:8" x14ac:dyDescent="0.25">
      <c r="A24" s="8" t="s">
        <v>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6">
        <f>B24+F24</f>
        <v>0</v>
      </c>
      <c r="H24" s="1"/>
    </row>
    <row r="25" spans="1:8" x14ac:dyDescent="0.25">
      <c r="A25" s="8" t="s">
        <v>1</v>
      </c>
      <c r="B25" s="7">
        <v>0</v>
      </c>
      <c r="C25" s="7">
        <v>76850421.190000013</v>
      </c>
      <c r="D25" s="7">
        <v>76850421.190000013</v>
      </c>
      <c r="E25" s="7">
        <v>0</v>
      </c>
      <c r="F25" s="7">
        <v>76010113.349999979</v>
      </c>
      <c r="G25" s="6">
        <f>B25+F25</f>
        <v>76010113.349999979</v>
      </c>
      <c r="H25" s="1"/>
    </row>
    <row r="26" spans="1:8" x14ac:dyDescent="0.25">
      <c r="A26" s="12"/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f>B26+F26</f>
        <v>0</v>
      </c>
      <c r="H26" s="1"/>
    </row>
    <row r="27" spans="1:8" s="9" customFormat="1" x14ac:dyDescent="0.25">
      <c r="A27" s="11" t="s">
        <v>15</v>
      </c>
      <c r="B27" s="4">
        <f>SUM(B28:B41)</f>
        <v>6420516539.54</v>
      </c>
      <c r="C27" s="4">
        <f>SUM(C28:C41)</f>
        <v>1148098255.5799997</v>
      </c>
      <c r="D27" s="4">
        <f>SUM(D28:D41)</f>
        <v>7568614795.1199999</v>
      </c>
      <c r="E27" s="4">
        <f>SUM(E28:E41)</f>
        <v>670333581.88000023</v>
      </c>
      <c r="F27" s="4">
        <f>SUM(F28:F41)</f>
        <v>6519610802.8999996</v>
      </c>
      <c r="G27" s="4">
        <f>SUM(G28:G41)</f>
        <v>12940127342.440001</v>
      </c>
      <c r="H27" s="10"/>
    </row>
    <row r="28" spans="1:8" x14ac:dyDescent="0.25">
      <c r="A28" s="8" t="s">
        <v>14</v>
      </c>
      <c r="B28" s="7">
        <v>5027400</v>
      </c>
      <c r="C28" s="7">
        <v>2406650</v>
      </c>
      <c r="D28" s="7">
        <v>7434050</v>
      </c>
      <c r="E28" s="7">
        <v>479820.2</v>
      </c>
      <c r="F28" s="7">
        <v>4427665.91</v>
      </c>
      <c r="G28" s="6">
        <f>B28+F28</f>
        <v>9455065.9100000001</v>
      </c>
      <c r="H28" s="1"/>
    </row>
    <row r="29" spans="1:8" x14ac:dyDescent="0.25">
      <c r="A29" s="8" t="s">
        <v>13</v>
      </c>
      <c r="B29" s="7">
        <v>53902347</v>
      </c>
      <c r="C29" s="7">
        <v>24660405.210000001</v>
      </c>
      <c r="D29" s="7">
        <v>78562752.209999993</v>
      </c>
      <c r="E29" s="7">
        <v>0</v>
      </c>
      <c r="F29" s="7">
        <v>77043501.25</v>
      </c>
      <c r="G29" s="6">
        <f>B29+F29</f>
        <v>130945848.25</v>
      </c>
      <c r="H29" s="1"/>
    </row>
    <row r="30" spans="1:8" x14ac:dyDescent="0.25">
      <c r="A30" s="8" t="s">
        <v>12</v>
      </c>
      <c r="B30" s="7">
        <v>8230000</v>
      </c>
      <c r="C30" s="7">
        <v>983224.25</v>
      </c>
      <c r="D30" s="7">
        <v>9213224.25</v>
      </c>
      <c r="E30" s="7">
        <v>0</v>
      </c>
      <c r="F30" s="7">
        <v>8336079.3700000001</v>
      </c>
      <c r="G30" s="6">
        <f>B30+F30</f>
        <v>16566079.370000001</v>
      </c>
      <c r="H30" s="1"/>
    </row>
    <row r="31" spans="1:8" x14ac:dyDescent="0.25">
      <c r="A31" s="8" t="s">
        <v>11</v>
      </c>
      <c r="B31" s="7">
        <v>21225362.989999998</v>
      </c>
      <c r="C31" s="7">
        <v>1443786.42</v>
      </c>
      <c r="D31" s="7">
        <v>22669149.409999989</v>
      </c>
      <c r="E31" s="7">
        <v>9911970.4299999997</v>
      </c>
      <c r="F31" s="7">
        <v>10840968.649999995</v>
      </c>
      <c r="G31" s="6">
        <f>B31+F31</f>
        <v>32066331.639999993</v>
      </c>
      <c r="H31" s="1"/>
    </row>
    <row r="32" spans="1:8" x14ac:dyDescent="0.25">
      <c r="A32" s="8" t="s">
        <v>10</v>
      </c>
      <c r="B32" s="7">
        <v>391250988.51000005</v>
      </c>
      <c r="C32" s="7">
        <v>295761700.38999999</v>
      </c>
      <c r="D32" s="7">
        <v>687012688.89999998</v>
      </c>
      <c r="E32" s="7">
        <v>18644646.66</v>
      </c>
      <c r="F32" s="7">
        <v>645548363.11999989</v>
      </c>
      <c r="G32" s="6">
        <f>B32+F32</f>
        <v>1036799351.6299999</v>
      </c>
      <c r="H32" s="1"/>
    </row>
    <row r="33" spans="1:8" x14ac:dyDescent="0.25">
      <c r="A33" s="8" t="s">
        <v>9</v>
      </c>
      <c r="B33" s="7">
        <v>1310000</v>
      </c>
      <c r="C33" s="7">
        <v>-336600</v>
      </c>
      <c r="D33" s="7">
        <v>973400</v>
      </c>
      <c r="E33" s="7">
        <v>0</v>
      </c>
      <c r="F33" s="7">
        <v>21113.96</v>
      </c>
      <c r="G33" s="6">
        <f>B33+F33</f>
        <v>1331113.96</v>
      </c>
      <c r="H33" s="1"/>
    </row>
    <row r="34" spans="1:8" x14ac:dyDescent="0.25">
      <c r="A34" s="8" t="s">
        <v>8</v>
      </c>
      <c r="B34" s="7">
        <v>251772000.03999999</v>
      </c>
      <c r="C34" s="7">
        <v>175261331.15000007</v>
      </c>
      <c r="D34" s="7">
        <v>427033331.18999994</v>
      </c>
      <c r="E34" s="7">
        <v>31199073.09</v>
      </c>
      <c r="F34" s="7">
        <v>360437865.82999992</v>
      </c>
      <c r="G34" s="6">
        <f>B34+F34</f>
        <v>612209865.86999989</v>
      </c>
      <c r="H34" s="1"/>
    </row>
    <row r="35" spans="1:8" x14ac:dyDescent="0.25">
      <c r="A35" s="8" t="s">
        <v>7</v>
      </c>
      <c r="B35" s="7">
        <v>78353698.300000027</v>
      </c>
      <c r="C35" s="7">
        <v>318439189.94999993</v>
      </c>
      <c r="D35" s="7">
        <v>396792888.24999988</v>
      </c>
      <c r="E35" s="7">
        <v>83213229.240000039</v>
      </c>
      <c r="F35" s="7">
        <v>172777127.05999979</v>
      </c>
      <c r="G35" s="6">
        <f>B35+F35</f>
        <v>251130825.35999984</v>
      </c>
      <c r="H35" s="1"/>
    </row>
    <row r="36" spans="1:8" x14ac:dyDescent="0.25">
      <c r="A36" s="8" t="s">
        <v>6</v>
      </c>
      <c r="B36" s="7">
        <v>4305875892.4799995</v>
      </c>
      <c r="C36" s="7">
        <v>22155428.809999999</v>
      </c>
      <c r="D36" s="7">
        <v>4328031321.29</v>
      </c>
      <c r="E36" s="7">
        <v>398302582.7100001</v>
      </c>
      <c r="F36" s="7">
        <v>3843402479.6500006</v>
      </c>
      <c r="G36" s="6">
        <f>B36+F36</f>
        <v>8149278372.1300001</v>
      </c>
      <c r="H36" s="1"/>
    </row>
    <row r="37" spans="1:8" x14ac:dyDescent="0.25">
      <c r="A37" s="8" t="s">
        <v>5</v>
      </c>
      <c r="B37" s="7">
        <v>1005640599.8800001</v>
      </c>
      <c r="C37" s="7">
        <v>-3403274.9799999986</v>
      </c>
      <c r="D37" s="7">
        <v>1002237324.9000001</v>
      </c>
      <c r="E37" s="7">
        <v>15294086.990000002</v>
      </c>
      <c r="F37" s="7">
        <v>952664107.78999949</v>
      </c>
      <c r="G37" s="6">
        <f>B37+F37</f>
        <v>1958304707.6699996</v>
      </c>
      <c r="H37" s="1"/>
    </row>
    <row r="38" spans="1:8" x14ac:dyDescent="0.25">
      <c r="A38" s="8" t="s">
        <v>4</v>
      </c>
      <c r="B38" s="7">
        <v>191100000.34000003</v>
      </c>
      <c r="C38" s="7">
        <v>319738322.92000002</v>
      </c>
      <c r="D38" s="7">
        <v>510838323.26000005</v>
      </c>
      <c r="E38" s="7">
        <v>102923791.25</v>
      </c>
      <c r="F38" s="7">
        <v>366632050.96999997</v>
      </c>
      <c r="G38" s="6">
        <f>B38+F38</f>
        <v>557732051.30999994</v>
      </c>
      <c r="H38" s="1"/>
    </row>
    <row r="39" spans="1:8" x14ac:dyDescent="0.25">
      <c r="A39" s="8" t="s">
        <v>3</v>
      </c>
      <c r="B39" s="7">
        <v>600000</v>
      </c>
      <c r="C39" s="7">
        <v>165950</v>
      </c>
      <c r="D39" s="7">
        <v>765950</v>
      </c>
      <c r="E39" s="7">
        <v>0</v>
      </c>
      <c r="F39" s="7">
        <v>429472.95</v>
      </c>
      <c r="G39" s="6">
        <f>B39+F39</f>
        <v>1029472.95</v>
      </c>
      <c r="H39" s="1"/>
    </row>
    <row r="40" spans="1:8" x14ac:dyDescent="0.25">
      <c r="A40" s="8" t="s">
        <v>2</v>
      </c>
      <c r="B40" s="7">
        <v>76700000</v>
      </c>
      <c r="C40" s="7">
        <v>-12943467.630000001</v>
      </c>
      <c r="D40" s="7">
        <v>63756532.370000005</v>
      </c>
      <c r="E40" s="7">
        <v>5481173.1899999995</v>
      </c>
      <c r="F40" s="7">
        <v>55757146.109999992</v>
      </c>
      <c r="G40" s="6">
        <f>B40+F40</f>
        <v>132457146.10999998</v>
      </c>
      <c r="H40" s="1"/>
    </row>
    <row r="41" spans="1:8" x14ac:dyDescent="0.25">
      <c r="A41" s="8" t="s">
        <v>1</v>
      </c>
      <c r="B41" s="7">
        <v>29528250</v>
      </c>
      <c r="C41" s="7">
        <v>3765609.09</v>
      </c>
      <c r="D41" s="7">
        <v>33293859.089999996</v>
      </c>
      <c r="E41" s="7">
        <v>4883208.12</v>
      </c>
      <c r="F41" s="7">
        <v>21292860.280000001</v>
      </c>
      <c r="G41" s="6">
        <f>B41+F41</f>
        <v>50821110.280000001</v>
      </c>
      <c r="H41" s="1"/>
    </row>
    <row r="42" spans="1:8" x14ac:dyDescent="0.25">
      <c r="A42" s="8"/>
      <c r="B42" s="7"/>
      <c r="C42" s="7"/>
      <c r="D42" s="7"/>
      <c r="E42" s="7"/>
      <c r="F42" s="7"/>
      <c r="G42" s="6">
        <f>B42+F42</f>
        <v>0</v>
      </c>
      <c r="H42" s="1"/>
    </row>
    <row r="43" spans="1:8" x14ac:dyDescent="0.25">
      <c r="A43" s="5" t="s">
        <v>0</v>
      </c>
      <c r="B43" s="4">
        <f>B27+B11</f>
        <v>7801571369.54</v>
      </c>
      <c r="C43" s="4">
        <f>C27+C11</f>
        <v>2771456307.5499997</v>
      </c>
      <c r="D43" s="4">
        <f>D27+D11</f>
        <v>10573027677.09</v>
      </c>
      <c r="E43" s="4">
        <f>E27+E11</f>
        <v>830592951.9200002</v>
      </c>
      <c r="F43" s="4">
        <f>F27+F11</f>
        <v>8777950487.0699997</v>
      </c>
      <c r="G43" s="4">
        <f>G27+G11</f>
        <v>16579521856.610001</v>
      </c>
      <c r="H43" s="1"/>
    </row>
    <row r="44" spans="1:8" x14ac:dyDescent="0.25">
      <c r="A44" s="3"/>
      <c r="B44" s="2"/>
      <c r="C44" s="2"/>
      <c r="D44" s="2"/>
      <c r="E44" s="2"/>
      <c r="F44" s="2"/>
      <c r="G44" s="2"/>
      <c r="H44" s="1"/>
    </row>
  </sheetData>
  <mergeCells count="12">
    <mergeCell ref="B9:B10"/>
    <mergeCell ref="D9:D10"/>
    <mergeCell ref="E9:E10"/>
    <mergeCell ref="F9:F10"/>
    <mergeCell ref="A3:G3"/>
    <mergeCell ref="A4:G4"/>
    <mergeCell ref="A5:G5"/>
    <mergeCell ref="A6:G6"/>
    <mergeCell ref="A7:G7"/>
    <mergeCell ref="A8:A10"/>
    <mergeCell ref="B8:F8"/>
    <mergeCell ref="G8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Romero Cesar Ignacio</dc:creator>
  <cp:lastModifiedBy>Gonzalez Romero Cesar Ignacio</cp:lastModifiedBy>
  <dcterms:created xsi:type="dcterms:W3CDTF">2018-04-09T17:43:34Z</dcterms:created>
  <dcterms:modified xsi:type="dcterms:W3CDTF">2018-04-09T17:44:14Z</dcterms:modified>
</cp:coreProperties>
</file>