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stado Analítico de Egresos CA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<sst xmlns="http://schemas.openxmlformats.org/spreadsheetml/2006/main" count="55" uniqueCount="36">
  <si>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Municipio de Guadalajara</t>
  </si>
  <si>
    <t>Estado Analítico del Ejercicio del Presupuesto de Egresos Detallado - LDF</t>
  </si>
  <si>
    <t>Clasificación Administrativa</t>
  </si>
  <si>
    <t>(Cifras en Pesos)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</si>
  <si>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</si>
  <si>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</si>
  <si>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</si>
  <si>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</si>
  <si>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</si>
  <si>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</si>
  <si>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</si>
  <si>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</si>
  <si>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 xml:space="preserve">  I. Gasto No Etiquetado</t>
  </si>
  <si>
    <t xml:space="preserve">  II. Gasto Etiquetado</t>
  </si>
  <si>
    <t xml:space="preserve">  III. Total de Egresos</t>
  </si>
  <si>
    <t>Bajo protesta de decir verdad declaramos que los Estados Financieros y sus notas, son razonablemente correctos y son responsabilidad del emisor.</t>
  </si>
  <si>
    <t>01 PRESIDENCIA MUNICIPAL</t>
  </si>
  <si>
    <t>02 CONSEJERÍA JURÍDICA</t>
  </si>
  <si>
    <t>03 SUPERINTENDENCIA DEL CENTRO HISTÓRICO</t>
  </si>
  <si>
    <t>04 COMISARÍA DE LA POLICÍA DE GUADALAJARA</t>
  </si>
  <si>
    <t>05 CONTRALORÍA CIUDADANA</t>
  </si>
  <si>
    <t>06 COORDINACIÓN DE ANÁLISIS ESTRATÉGICO Y COMUNICACIÓN</t>
  </si>
  <si>
    <t>07 COORDINACIÓN GENERAL DE ADMINISTRACIÓN E INNOVACIÓN GUBERNAMENTAL</t>
  </si>
  <si>
    <t>08 COORDINACIÓN GENERAL DE CONSTRUCCIÓN DE COMUNIDAD</t>
  </si>
  <si>
    <t>09 COORDINACIÓN GENERAL DE COMBATE A LA DESIGUALDAD</t>
  </si>
  <si>
    <t>10 COORDINACIÓN GENERAL DE GESTIÓN INTEGRAL DE LA CIUDAD</t>
  </si>
  <si>
    <t>11 COORDINACIÓN GENERAL DE SERVICIOS MUNICIPALES</t>
  </si>
  <si>
    <t>12 JEFATURA DE GABINETE</t>
  </si>
  <si>
    <t>13 SECRETARIA GENERAL</t>
  </si>
  <si>
    <t>14 SINDICATURA</t>
  </si>
  <si>
    <t>15 TESORERÍA</t>
  </si>
  <si>
    <t>16 COORDINACIÓN GENERAL DE DESARROLLO ECONÓMICO</t>
  </si>
  <si>
    <t>17 RELACIONES PÚBLICAS</t>
  </si>
  <si>
    <t>18 SECRETARÍA PARTICULAR</t>
  </si>
  <si>
    <t>19 SERVICIOS MÉDICOS</t>
  </si>
  <si>
    <t>Del 1 de Julio al 30 de Septiembre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</si>
</sst>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I56"/>
  <sheetViews>
    <sheetView tabSelected="1" zoomScale="70" zoomScaleNormal="70" zoomScalePageLayoutView="0" workbookViewId="0" topLeftCell="A1">
      <selection activeCell="B7" sqref="B7:H7"/>
    </sheetView>
  </sheetViews>
  <sheetFormatPr defaultColWidth="11.421875" defaultRowHeight="12.75"/>
  <cols>
    <col min="2" max="2" width="87.00390625" style="0" customWidth="1"/>
    <col min="3" max="3" width="20.00390625" style="0" customWidth="1"/>
    <col min="4" max="4" width="27.28125" style="0" bestFit="1" customWidth="1"/>
    <col min="5" max="8" width="20.00390625" style="0" customWidth="1"/>
    <col min="9" max="9" width="17.421875" style="0" bestFit="1" customWidth="1"/>
  </cols>
  <sheetData>
    <row r="2" spans="2:8" ht="12.75">
      <c r="B2" s="10" t="s">
        <v>0</v>
      </c>
      <c r="C2" s="10"/>
      <c r="D2" s="10"/>
      <c r="E2" s="10"/>
      <c r="F2" s="10"/>
      <c r="G2" s="10"/>
      <c r="H2" s="10"/>
    </row>
    <row r="3" spans="2:8" ht="12.75">
      <c r="B3" s="10"/>
      <c r="C3" s="10"/>
      <c r="D3" s="10"/>
      <c r="E3" s="10"/>
      <c r="F3" s="10"/>
      <c r="G3" s="10"/>
      <c r="H3" s="10"/>
    </row>
    <row r="4" spans="2:8" ht="12.75">
      <c r="B4" s="9" t="s">
        <v>1</v>
      </c>
      <c r="C4" s="9"/>
      <c r="D4" s="9"/>
      <c r="E4" s="9"/>
      <c r="F4" s="9"/>
      <c r="G4" s="9"/>
      <c r="H4" s="9"/>
    </row>
    <row r="5" spans="2:8" ht="12.75">
      <c r="B5" s="9" t="s">
        <v>2</v>
      </c>
      <c r="C5" s="9"/>
      <c r="D5" s="9"/>
      <c r="E5" s="9"/>
      <c r="F5" s="9"/>
      <c r="G5" s="9"/>
      <c r="H5" s="9"/>
    </row>
    <row r="6" spans="2:8" ht="12.75">
      <c r="B6" s="9" t="s">
        <v>35</v>
      </c>
      <c r="C6" s="9"/>
      <c r="D6" s="9"/>
      <c r="E6" s="9"/>
      <c r="F6" s="9"/>
      <c r="G6" s="9"/>
      <c r="H6" s="9"/>
    </row>
    <row r="7" spans="2:8" ht="12.75">
      <c r="B7" s="8" t="s">
        <v>3</v>
      </c>
      <c r="C7" s="8"/>
      <c r="D7" s="8"/>
      <c r="E7" s="8"/>
      <c r="F7" s="8"/>
      <c r="G7" s="8"/>
      <c r="H7" s="8"/>
    </row>
    <row r="8" spans="2:8" ht="12.75">
      <c r="B8" s="12" t="s">
        <v>4</v>
      </c>
      <c r="C8" s="12" t="s">
        <v>5</v>
      </c>
      <c r="D8" s="12"/>
      <c r="E8" s="12"/>
      <c r="F8" s="12"/>
      <c r="G8" s="12"/>
      <c r="H8" s="12" t="s">
        <v>11</v>
      </c>
    </row>
    <row r="9" spans="2:8" ht="25.5" customHeight="1">
      <c r="B9" s="12"/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12"/>
    </row>
    <row r="10" spans="2:8" s="7" customFormat="1" ht="12.75">
      <c r="B10" s="11" t="s">
        <v>12</v>
      </c>
      <c r="C10" s="1">
        <v>8200134445.000003</v>
      </c>
      <c r="D10" s="1">
        <v>404754115.1400001</v>
      </c>
      <c r="E10" s="1">
        <v>8604888560.140003</v>
      </c>
      <c r="F10" s="1">
        <v>5554249886.879998</v>
      </c>
      <c r="G10" s="1">
        <v>5480976169.18</v>
      </c>
      <c r="H10" s="1">
        <f>+E10-F10</f>
        <v>3050638673.260005</v>
      </c>
    </row>
    <row r="11" spans="2:8" ht="12.75">
      <c r="B11" s="4" t="s">
        <v>16</v>
      </c>
      <c r="C11" s="2">
        <v>19298897.3</v>
      </c>
      <c r="D11" s="2">
        <v>35774998.75</v>
      </c>
      <c r="E11" s="2">
        <v>55073896.050000004</v>
      </c>
      <c r="F11" s="2">
        <v>40989630.61</v>
      </c>
      <c r="G11" s="2">
        <v>37862577.44</v>
      </c>
      <c r="H11" s="2">
        <f aca="true" t="shared" si="0" ref="H11:H29">+E11-F11</f>
        <v>14084265.440000005</v>
      </c>
    </row>
    <row r="12" spans="2:8" ht="12.75">
      <c r="B12" s="4" t="s">
        <v>17</v>
      </c>
      <c r="C12" s="2">
        <v>263741643.88999996</v>
      </c>
      <c r="D12" s="2">
        <v>-2156017.1400000006</v>
      </c>
      <c r="E12" s="2">
        <v>261585626.74999994</v>
      </c>
      <c r="F12" s="2">
        <v>171384206.41000003</v>
      </c>
      <c r="G12" s="2">
        <v>171273772.09000003</v>
      </c>
      <c r="H12" s="2">
        <f t="shared" si="0"/>
        <v>90201420.33999991</v>
      </c>
    </row>
    <row r="13" spans="2:8" ht="12.75">
      <c r="B13" s="4" t="s">
        <v>18</v>
      </c>
      <c r="C13" s="2">
        <v>26471562.720000003</v>
      </c>
      <c r="D13" s="2">
        <v>-993873.7</v>
      </c>
      <c r="E13" s="2">
        <v>25477689.019999996</v>
      </c>
      <c r="F13" s="2">
        <v>13903304</v>
      </c>
      <c r="G13" s="2">
        <v>13866492.56</v>
      </c>
      <c r="H13" s="2">
        <f t="shared" si="0"/>
        <v>11574385.019999996</v>
      </c>
    </row>
    <row r="14" spans="2:8" ht="12.75">
      <c r="B14" s="4" t="s">
        <v>19</v>
      </c>
      <c r="C14" s="2">
        <v>1629058712.490002</v>
      </c>
      <c r="D14" s="2">
        <v>-200224405.39000005</v>
      </c>
      <c r="E14" s="2">
        <v>1428834307.1000016</v>
      </c>
      <c r="F14" s="2">
        <v>1110303489.3099992</v>
      </c>
      <c r="G14" s="2">
        <v>1102312762.8199995</v>
      </c>
      <c r="H14" s="2">
        <f t="shared" si="0"/>
        <v>318530817.79000235</v>
      </c>
    </row>
    <row r="15" spans="2:8" ht="12.75">
      <c r="B15" s="4" t="s">
        <v>20</v>
      </c>
      <c r="C15" s="2">
        <v>42654437.00000003</v>
      </c>
      <c r="D15" s="2">
        <v>12672.249999999975</v>
      </c>
      <c r="E15" s="2">
        <v>42667109.25000004</v>
      </c>
      <c r="F15" s="2">
        <v>24552740.279999994</v>
      </c>
      <c r="G15" s="2">
        <v>24552740.279999994</v>
      </c>
      <c r="H15" s="2">
        <f t="shared" si="0"/>
        <v>18114368.970000044</v>
      </c>
    </row>
    <row r="16" spans="2:8" ht="12.75">
      <c r="B16" s="4" t="s">
        <v>21</v>
      </c>
      <c r="C16" s="2">
        <v>79287126.38</v>
      </c>
      <c r="D16" s="2">
        <v>2810760.15</v>
      </c>
      <c r="E16" s="2">
        <v>82097886.53</v>
      </c>
      <c r="F16" s="2">
        <v>41759136.180000015</v>
      </c>
      <c r="G16" s="2">
        <v>41007039.89000001</v>
      </c>
      <c r="H16" s="2">
        <f t="shared" si="0"/>
        <v>40338750.34999999</v>
      </c>
    </row>
    <row r="17" spans="2:8" ht="12.75">
      <c r="B17" s="4" t="s">
        <v>22</v>
      </c>
      <c r="C17" s="2">
        <v>600971320.4199998</v>
      </c>
      <c r="D17" s="2">
        <v>343187797</v>
      </c>
      <c r="E17" s="2">
        <v>944159117.4200002</v>
      </c>
      <c r="F17" s="2">
        <v>544303826.1999998</v>
      </c>
      <c r="G17" s="2">
        <v>536330473.4200001</v>
      </c>
      <c r="H17" s="2">
        <f t="shared" si="0"/>
        <v>399855291.2200004</v>
      </c>
    </row>
    <row r="18" spans="2:8" ht="12.75">
      <c r="B18" s="4" t="s">
        <v>23</v>
      </c>
      <c r="C18" s="2">
        <v>501847979.1699999</v>
      </c>
      <c r="D18" s="2">
        <v>54419065.129999995</v>
      </c>
      <c r="E18" s="2">
        <v>556267044.3</v>
      </c>
      <c r="F18" s="2">
        <v>364610583.05999994</v>
      </c>
      <c r="G18" s="2">
        <v>362406379.9599999</v>
      </c>
      <c r="H18" s="2">
        <f t="shared" si="0"/>
        <v>191656461.24</v>
      </c>
    </row>
    <row r="19" spans="2:8" ht="12.75">
      <c r="B19" s="4" t="s">
        <v>24</v>
      </c>
      <c r="C19" s="2">
        <v>247924788.98000002</v>
      </c>
      <c r="D19" s="2">
        <v>45282251.21</v>
      </c>
      <c r="E19" s="2">
        <v>293207040.18999994</v>
      </c>
      <c r="F19" s="2">
        <v>197407900.53000003</v>
      </c>
      <c r="G19" s="2">
        <v>196234684.79000002</v>
      </c>
      <c r="H19" s="2">
        <f t="shared" si="0"/>
        <v>95799139.6599999</v>
      </c>
    </row>
    <row r="20" spans="2:8" ht="12.75">
      <c r="B20" s="4" t="s">
        <v>25</v>
      </c>
      <c r="C20" s="2">
        <v>728859009.4499998</v>
      </c>
      <c r="D20" s="2">
        <v>215881037.28000003</v>
      </c>
      <c r="E20" s="2">
        <v>944740046.7299995</v>
      </c>
      <c r="F20" s="2">
        <v>476812228.8199999</v>
      </c>
      <c r="G20" s="2">
        <v>474416586.1399999</v>
      </c>
      <c r="H20" s="2">
        <f t="shared" si="0"/>
        <v>467927817.90999967</v>
      </c>
    </row>
    <row r="21" spans="2:8" ht="12.75">
      <c r="B21" s="4" t="s">
        <v>26</v>
      </c>
      <c r="C21" s="2">
        <v>1461883213.0200002</v>
      </c>
      <c r="D21" s="2">
        <v>-113441558.16999997</v>
      </c>
      <c r="E21" s="2">
        <v>1348441654.8500001</v>
      </c>
      <c r="F21" s="2">
        <v>867929781.51</v>
      </c>
      <c r="G21" s="2">
        <v>834415285.5100001</v>
      </c>
      <c r="H21" s="2">
        <f t="shared" si="0"/>
        <v>480511873.34000015</v>
      </c>
    </row>
    <row r="22" spans="2:8" ht="12.75">
      <c r="B22" s="4" t="s">
        <v>27</v>
      </c>
      <c r="C22" s="2">
        <v>599034971.41</v>
      </c>
      <c r="D22" s="2">
        <v>14371524.22</v>
      </c>
      <c r="E22" s="2">
        <v>613406495.63</v>
      </c>
      <c r="F22" s="2">
        <v>458936617.54999995</v>
      </c>
      <c r="G22" s="2">
        <v>458334836.34999996</v>
      </c>
      <c r="H22" s="2">
        <f t="shared" si="0"/>
        <v>154469878.08000004</v>
      </c>
    </row>
    <row r="23" spans="2:8" ht="12.75">
      <c r="B23" s="4" t="s">
        <v>28</v>
      </c>
      <c r="C23" s="2">
        <v>535622320.8100002</v>
      </c>
      <c r="D23" s="2">
        <v>-46223062.549999975</v>
      </c>
      <c r="E23" s="2">
        <v>489399258.26</v>
      </c>
      <c r="F23" s="2">
        <v>288554730.74000007</v>
      </c>
      <c r="G23" s="2">
        <v>286135120.58000016</v>
      </c>
      <c r="H23" s="2">
        <f t="shared" si="0"/>
        <v>200844527.51999992</v>
      </c>
    </row>
    <row r="24" spans="2:8" ht="12.75">
      <c r="B24" s="4" t="s">
        <v>29</v>
      </c>
      <c r="C24" s="2">
        <v>61695777.48000003</v>
      </c>
      <c r="D24" s="2">
        <v>809318.4200000003</v>
      </c>
      <c r="E24" s="2">
        <v>62505095.900000006</v>
      </c>
      <c r="F24" s="2">
        <v>40575226.720000006</v>
      </c>
      <c r="G24" s="2">
        <v>40575226.720000006</v>
      </c>
      <c r="H24" s="2">
        <f t="shared" si="0"/>
        <v>21929869.18</v>
      </c>
    </row>
    <row r="25" spans="2:8" ht="12.75">
      <c r="B25" s="4" t="s">
        <v>30</v>
      </c>
      <c r="C25" s="2">
        <v>593813881.8400002</v>
      </c>
      <c r="D25" s="2">
        <v>67418681.58999996</v>
      </c>
      <c r="E25" s="2">
        <v>661232563.4300003</v>
      </c>
      <c r="F25" s="2">
        <v>365416859.61000013</v>
      </c>
      <c r="G25" s="2">
        <v>360839107.1100002</v>
      </c>
      <c r="H25" s="2">
        <f t="shared" si="0"/>
        <v>295815703.8200002</v>
      </c>
    </row>
    <row r="26" spans="2:8" ht="12.75">
      <c r="B26" s="4" t="s">
        <v>31</v>
      </c>
      <c r="C26" s="2">
        <v>315941375.1599999</v>
      </c>
      <c r="D26" s="2">
        <v>-4788100.27</v>
      </c>
      <c r="E26" s="2">
        <v>311153274.89</v>
      </c>
      <c r="F26" s="2">
        <v>194813930.33999994</v>
      </c>
      <c r="G26" s="2">
        <v>191403583.81999996</v>
      </c>
      <c r="H26" s="2">
        <f t="shared" si="0"/>
        <v>116339344.55000004</v>
      </c>
    </row>
    <row r="27" spans="2:8" ht="12.75">
      <c r="B27" s="4" t="s">
        <v>32</v>
      </c>
      <c r="C27" s="2">
        <v>24572666.800000004</v>
      </c>
      <c r="D27" s="2">
        <v>4082158.8200000003</v>
      </c>
      <c r="E27" s="2">
        <v>28654825.620000005</v>
      </c>
      <c r="F27" s="2">
        <v>19646530.439999998</v>
      </c>
      <c r="G27" s="2">
        <v>19627581.33</v>
      </c>
      <c r="H27" s="2">
        <f t="shared" si="0"/>
        <v>9008295.180000007</v>
      </c>
    </row>
    <row r="28" spans="2:8" ht="12.75">
      <c r="B28" s="4" t="s">
        <v>33</v>
      </c>
      <c r="C28" s="2">
        <v>14852142.37</v>
      </c>
      <c r="D28" s="2">
        <v>706979.6099999999</v>
      </c>
      <c r="E28" s="2">
        <v>15559121.979999999</v>
      </c>
      <c r="F28" s="2">
        <v>8820908.48</v>
      </c>
      <c r="G28" s="2">
        <v>8766432.819999998</v>
      </c>
      <c r="H28" s="2">
        <f t="shared" si="0"/>
        <v>6738213.499999998</v>
      </c>
    </row>
    <row r="29" spans="2:8" ht="12.75">
      <c r="B29" s="4" t="s">
        <v>34</v>
      </c>
      <c r="C29" s="2">
        <v>452602618.3100001</v>
      </c>
      <c r="D29" s="2">
        <v>-12176112.070000006</v>
      </c>
      <c r="E29" s="2">
        <v>440426506.2399999</v>
      </c>
      <c r="F29" s="2">
        <v>323528256.09000003</v>
      </c>
      <c r="G29" s="2">
        <v>320615485.55</v>
      </c>
      <c r="H29" s="2">
        <f t="shared" si="0"/>
        <v>116898250.14999986</v>
      </c>
    </row>
    <row r="30" spans="2:8" ht="12.75">
      <c r="B30" s="3"/>
      <c r="C30" s="5"/>
      <c r="D30" s="2"/>
      <c r="E30" s="5"/>
      <c r="F30" s="5"/>
      <c r="G30" s="5"/>
      <c r="H30" s="2"/>
    </row>
    <row r="31" spans="2:8" s="7" customFormat="1" ht="12.75">
      <c r="B31" s="13" t="s">
        <v>13</v>
      </c>
      <c r="C31" s="1">
        <v>1235242104</v>
      </c>
      <c r="D31" s="1">
        <v>94531790.70000002</v>
      </c>
      <c r="E31" s="1">
        <v>1329773894.7</v>
      </c>
      <c r="F31" s="1">
        <v>774898254.9100001</v>
      </c>
      <c r="G31" s="1">
        <v>774898257.3400002</v>
      </c>
      <c r="H31" s="14">
        <f>+E31-F31</f>
        <v>554875639.79</v>
      </c>
    </row>
    <row r="32" spans="2:8" ht="12.75">
      <c r="B32" s="4" t="s">
        <v>16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</row>
    <row r="33" spans="2:8" ht="12.75">
      <c r="B33" s="4" t="s">
        <v>17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</row>
    <row r="34" spans="2:8" ht="12.75">
      <c r="B34" s="4" t="s">
        <v>18</v>
      </c>
      <c r="C34" s="2">
        <v>0</v>
      </c>
      <c r="D34" s="2">
        <v>2000000</v>
      </c>
      <c r="E34" s="2">
        <v>2000000</v>
      </c>
      <c r="F34" s="2">
        <v>0</v>
      </c>
      <c r="G34" s="2">
        <v>0</v>
      </c>
      <c r="H34" s="2">
        <v>0</v>
      </c>
    </row>
    <row r="35" spans="2:8" ht="12.75">
      <c r="B35" s="4" t="s">
        <v>19</v>
      </c>
      <c r="C35" s="2">
        <v>61762814</v>
      </c>
      <c r="D35" s="2">
        <v>3371699.0000000014</v>
      </c>
      <c r="E35" s="2">
        <v>65134513</v>
      </c>
      <c r="F35" s="2">
        <v>11006338.07</v>
      </c>
      <c r="G35" s="2">
        <v>11006338.07</v>
      </c>
      <c r="H35" s="15">
        <f aca="true" t="shared" si="1" ref="H35:H49">+E35-F35</f>
        <v>54128174.93</v>
      </c>
    </row>
    <row r="36" spans="2:8" ht="12.75">
      <c r="B36" s="4" t="s">
        <v>20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f t="shared" si="1"/>
        <v>0</v>
      </c>
    </row>
    <row r="37" spans="2:8" ht="12.75">
      <c r="B37" s="4" t="s">
        <v>21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f t="shared" si="1"/>
        <v>0</v>
      </c>
    </row>
    <row r="38" spans="2:8" ht="12.75">
      <c r="B38" s="4" t="s">
        <v>22</v>
      </c>
      <c r="C38" s="2">
        <v>0</v>
      </c>
      <c r="D38" s="2">
        <v>5000000</v>
      </c>
      <c r="E38" s="2">
        <v>5000000</v>
      </c>
      <c r="F38" s="2">
        <v>4157608.99</v>
      </c>
      <c r="G38" s="2">
        <v>4157608.99</v>
      </c>
      <c r="H38" s="2">
        <f t="shared" si="1"/>
        <v>842391.0099999998</v>
      </c>
    </row>
    <row r="39" spans="2:8" ht="12.75">
      <c r="B39" s="4" t="s">
        <v>23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f t="shared" si="1"/>
        <v>0</v>
      </c>
    </row>
    <row r="40" spans="2:8" ht="12.75">
      <c r="B40" s="4" t="s">
        <v>24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f t="shared" si="1"/>
        <v>0</v>
      </c>
    </row>
    <row r="41" spans="2:8" ht="12.75">
      <c r="B41" s="4" t="s">
        <v>25</v>
      </c>
      <c r="C41" s="2">
        <v>513999300</v>
      </c>
      <c r="D41" s="2">
        <v>54250050.91</v>
      </c>
      <c r="E41" s="2">
        <v>568249350.91</v>
      </c>
      <c r="F41" s="2">
        <v>215851111.66000003</v>
      </c>
      <c r="G41" s="2">
        <v>215851111.66000003</v>
      </c>
      <c r="H41" s="2">
        <f t="shared" si="1"/>
        <v>352398239.24999994</v>
      </c>
    </row>
    <row r="42" spans="2:8" ht="12.75">
      <c r="B42" s="4" t="s">
        <v>26</v>
      </c>
      <c r="C42" s="2">
        <v>456170878</v>
      </c>
      <c r="D42" s="2">
        <v>10749387.21</v>
      </c>
      <c r="E42" s="2">
        <v>466920265.21</v>
      </c>
      <c r="F42" s="2">
        <v>365566669.49</v>
      </c>
      <c r="G42" s="2">
        <v>365566671.92</v>
      </c>
      <c r="H42" s="2">
        <f t="shared" si="1"/>
        <v>101353595.71999997</v>
      </c>
    </row>
    <row r="43" spans="2:8" ht="12.75">
      <c r="B43" s="4" t="s">
        <v>27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f t="shared" si="1"/>
        <v>0</v>
      </c>
    </row>
    <row r="44" spans="2:8" ht="12.75">
      <c r="B44" s="4" t="s">
        <v>28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f t="shared" si="1"/>
        <v>0</v>
      </c>
    </row>
    <row r="45" spans="2:8" ht="12.75">
      <c r="B45" s="4" t="s">
        <v>29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f t="shared" si="1"/>
        <v>0</v>
      </c>
    </row>
    <row r="46" spans="2:8" ht="12.75">
      <c r="B46" s="4" t="s">
        <v>30</v>
      </c>
      <c r="C46" s="2">
        <v>203309112</v>
      </c>
      <c r="D46" s="2">
        <v>2567183.18</v>
      </c>
      <c r="E46" s="2">
        <v>205876295.18</v>
      </c>
      <c r="F46" s="2">
        <v>178316526.7</v>
      </c>
      <c r="G46" s="2">
        <v>178316526.7</v>
      </c>
      <c r="H46" s="2">
        <f t="shared" si="1"/>
        <v>27559768.48000002</v>
      </c>
    </row>
    <row r="47" spans="2:8" ht="12.75">
      <c r="B47" s="4" t="s">
        <v>31</v>
      </c>
      <c r="C47" s="5">
        <v>0</v>
      </c>
      <c r="D47" s="2">
        <v>16593470.4</v>
      </c>
      <c r="E47" s="5">
        <v>16593470.4</v>
      </c>
      <c r="F47" s="2">
        <v>0</v>
      </c>
      <c r="G47" s="2">
        <v>0</v>
      </c>
      <c r="H47" s="2">
        <f t="shared" si="1"/>
        <v>16593470.4</v>
      </c>
    </row>
    <row r="48" spans="2:8" ht="12.75">
      <c r="B48" s="4" t="s">
        <v>32</v>
      </c>
      <c r="C48" s="5">
        <v>0</v>
      </c>
      <c r="D48" s="2">
        <v>0</v>
      </c>
      <c r="E48" s="5">
        <v>0</v>
      </c>
      <c r="F48" s="5">
        <v>0</v>
      </c>
      <c r="G48" s="5">
        <v>0</v>
      </c>
      <c r="H48" s="2">
        <f t="shared" si="1"/>
        <v>0</v>
      </c>
    </row>
    <row r="49" spans="2:8" ht="12.75">
      <c r="B49" s="4" t="s">
        <v>33</v>
      </c>
      <c r="C49" s="5">
        <v>0</v>
      </c>
      <c r="D49" s="2">
        <v>0</v>
      </c>
      <c r="E49" s="5">
        <v>0</v>
      </c>
      <c r="F49" s="5">
        <v>0</v>
      </c>
      <c r="G49" s="5">
        <v>0</v>
      </c>
      <c r="H49" s="2">
        <f t="shared" si="1"/>
        <v>0</v>
      </c>
    </row>
    <row r="50" spans="2:8" ht="12.75">
      <c r="B50" s="4" t="s">
        <v>34</v>
      </c>
      <c r="C50" s="5">
        <v>0</v>
      </c>
      <c r="D50" s="2">
        <v>0</v>
      </c>
      <c r="E50" s="5">
        <v>0</v>
      </c>
      <c r="F50" s="5">
        <v>0</v>
      </c>
      <c r="G50" s="5">
        <v>0</v>
      </c>
      <c r="H50" s="2"/>
    </row>
    <row r="51" spans="2:8" ht="12.75">
      <c r="B51" s="13"/>
      <c r="C51" s="13"/>
      <c r="D51" s="13"/>
      <c r="E51" s="13"/>
      <c r="F51" s="13"/>
      <c r="G51" s="13"/>
      <c r="H51" s="16"/>
    </row>
    <row r="52" spans="2:8" ht="12.75">
      <c r="B52" s="13"/>
      <c r="C52" s="13"/>
      <c r="D52" s="13"/>
      <c r="E52" s="13"/>
      <c r="F52" s="13"/>
      <c r="G52" s="13"/>
      <c r="H52" s="16"/>
    </row>
    <row r="53" spans="2:9" ht="12.75">
      <c r="B53" s="13" t="s">
        <v>14</v>
      </c>
      <c r="C53" s="14">
        <f>+C10+C31</f>
        <v>9435376549.000004</v>
      </c>
      <c r="D53" s="1">
        <f>+D10+D31</f>
        <v>499285905.84000015</v>
      </c>
      <c r="E53" s="1">
        <f>+E10+E31</f>
        <v>9934662454.840004</v>
      </c>
      <c r="F53" s="1">
        <f>+F10+F31</f>
        <v>6329148141.789998</v>
      </c>
      <c r="G53" s="1">
        <f>+G10+G31</f>
        <v>6255874426.52</v>
      </c>
      <c r="H53" s="1">
        <f>+H10+H31</f>
        <v>3605514313.050005</v>
      </c>
      <c r="I53" s="6"/>
    </row>
    <row r="54" spans="2:8" ht="12.75">
      <c r="B54" s="18"/>
      <c r="C54" s="18"/>
      <c r="D54" s="18"/>
      <c r="E54" s="18"/>
      <c r="F54" s="18"/>
      <c r="G54" s="18"/>
      <c r="H54" s="18"/>
    </row>
    <row r="56" spans="2:8" ht="12.75">
      <c r="B56" s="17" t="s">
        <v>15</v>
      </c>
      <c r="C56" s="17"/>
      <c r="D56" s="17"/>
      <c r="E56" s="17"/>
      <c r="F56" s="17"/>
      <c r="G56" s="17"/>
      <c r="H56" s="17"/>
    </row>
  </sheetData>
  <sheetProtection/>
  <mergeCells count="10">
    <mergeCell ref="B56:H56"/>
    <mergeCell ref="B54:H54"/>
    <mergeCell ref="C8:G8"/>
    <mergeCell ref="B8:B9"/>
    <mergeCell ref="B7:H7"/>
    <mergeCell ref="B6:H6"/>
    <mergeCell ref="B5:H5"/>
    <mergeCell ref="B4:H4"/>
    <mergeCell ref="B2:H3"/>
    <mergeCell ref="H8:H9"/>
  </mergeCells>
  <printOptions horizontalCentered="1"/>
  <pageMargins left="0.3" right="0.3" top="0.61" bottom="0.37" header="0.1" footer="0.1"/>
  <pageSetup firstPageNumber="1" useFirstPageNumber="1" fitToHeight="0" fitToWidth="1" horizontalDpi="300" verticalDpi="300" orientation="portrait" pageOrder="overThenDown" scale="45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Roberto Ruiz Elvira</cp:lastModifiedBy>
  <cp:lastPrinted>2022-10-10T18:01:27Z</cp:lastPrinted>
  <dcterms:created xsi:type="dcterms:W3CDTF">2022-03-01T17:48:14Z</dcterms:created>
  <dcterms:modified xsi:type="dcterms:W3CDTF">2022-10-10T18:01:31Z</dcterms:modified>
  <cp:category/>
  <cp:version/>
  <cp:contentType/>
  <cp:contentStatus/>
</cp:coreProperties>
</file>