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stado Analítico de Egresos CA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<sst xmlns="http://schemas.openxmlformats.org/spreadsheetml/2006/main" count="55" uniqueCount="36">
  <si>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Municipio de Guadalajara</t>
  </si>
  <si>
    <t>Estado Analítico del Ejercicio del Presupuesto de Egresos Detallado - LDF</t>
  </si>
  <si>
    <t>Clasificación Administrativa</t>
  </si>
  <si>
    <t>(Cifras en Pesos)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</si>
  <si>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</si>
  <si>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</si>
  <si>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</si>
  <si>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</si>
  <si>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</si>
  <si>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</si>
  <si>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</si>
  <si>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</si>
  <si>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 xml:space="preserve">  I. Gasto No Etiquetado</t>
  </si>
  <si>
    <t xml:space="preserve">  II. Gasto Etiquetado</t>
  </si>
  <si>
    <t xml:space="preserve">  III. Total de Egresos</t>
  </si>
  <si>
    <t>Bajo protesta de decir verdad declaramos que los Estados Financieros y sus notas, son razonablemente correctos y son responsabilidad del emisor.</t>
  </si>
  <si>
    <t>01 PRESIDENCIA MUNICIPAL</t>
  </si>
  <si>
    <t>02 CONSEJERÍA JURÍDICA</t>
  </si>
  <si>
    <t>03 SUPERINTENDENCIA DEL CENTRO HISTÓRICO</t>
  </si>
  <si>
    <t>04 COMISARÍA DE LA POLICÍA DE GUADALAJARA</t>
  </si>
  <si>
    <t>05 CONTRALORÍA CIUDADANA</t>
  </si>
  <si>
    <t>06 COORDINACIÓN DE ANÁLISIS ESTRATÉGICO Y COMUNICACIÓN</t>
  </si>
  <si>
    <t>07 COORDINACIÓN GENERAL DE ADMINISTRACIÓN E INNOVACIÓN GUBERNAMENTAL</t>
  </si>
  <si>
    <t>08 COORDINACIÓN GENERAL DE CONSTRUCCIÓN DE COMUNIDAD</t>
  </si>
  <si>
    <t>09 COORDINACIÓN GENERAL DE COMBATE A LA DESIGUALDAD</t>
  </si>
  <si>
    <t>10 COORDINACIÓN GENERAL DE GESTIÓN INTEGRAL DE LA CIUDAD</t>
  </si>
  <si>
    <t>11 COORDINACIÓN GENERAL DE SERVICIOS MUNICIPALES</t>
  </si>
  <si>
    <t>12 JEFATURA DE GABINETE</t>
  </si>
  <si>
    <t>13 SECRETARIA GENERAL</t>
  </si>
  <si>
    <t>14 SINDICATURA</t>
  </si>
  <si>
    <t>15 TESORERÍA</t>
  </si>
  <si>
    <t>16 COORDINACIÓN GENERAL DE DESARROLLO ECONÓMICO</t>
  </si>
  <si>
    <t>17 RELACIONES PÚBLICAS</t>
  </si>
  <si>
    <t>18 SECRETARÍA PARTICULAR</t>
  </si>
  <si>
    <t>19 SERVICIOS MÉDICOS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</si>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</sst>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horizontal="left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I55"/>
  <sheetViews>
    <sheetView tabSelected="1" zoomScale="85" zoomScaleNormal="85" zoomScalePageLayoutView="0" workbookViewId="0" topLeftCell="A1">
      <selection activeCell="D31" sqref="D31"/>
    </sheetView>
  </sheetViews>
  <sheetFormatPr defaultColWidth="11.421875" defaultRowHeight="12.75"/>
  <cols>
    <col min="2" max="2" width="87.00390625" style="0" customWidth="1"/>
    <col min="3" max="3" width="20.00390625" style="0" customWidth="1"/>
    <col min="4" max="4" width="27.28125" style="0" bestFit="1" customWidth="1"/>
    <col min="5" max="8" width="20.00390625" style="0" customWidth="1"/>
    <col min="9" max="9" width="17.421875" style="0" bestFit="1" customWidth="1"/>
  </cols>
  <sheetData>
    <row r="2" spans="2:8" ht="12.75">
      <c r="B2" s="14" t="s">
        <v>0</v>
      </c>
      <c r="C2" s="14"/>
      <c r="D2" s="14"/>
      <c r="E2" s="14"/>
      <c r="F2" s="14"/>
      <c r="G2" s="14"/>
      <c r="H2" s="14"/>
    </row>
    <row r="3" spans="2:8" ht="12.75">
      <c r="B3" s="14"/>
      <c r="C3" s="14"/>
      <c r="D3" s="14"/>
      <c r="E3" s="14"/>
      <c r="F3" s="14"/>
      <c r="G3" s="14"/>
      <c r="H3" s="14"/>
    </row>
    <row r="4" spans="2:8" ht="12.75">
      <c r="B4" s="13" t="s">
        <v>1</v>
      </c>
      <c r="C4" s="13"/>
      <c r="D4" s="13"/>
      <c r="E4" s="13"/>
      <c r="F4" s="13"/>
      <c r="G4" s="13"/>
      <c r="H4" s="13"/>
    </row>
    <row r="5" spans="2:8" ht="12.75">
      <c r="B5" s="13" t="s">
        <v>2</v>
      </c>
      <c r="C5" s="13"/>
      <c r="D5" s="13"/>
      <c r="E5" s="13"/>
      <c r="F5" s="13"/>
      <c r="G5" s="13"/>
      <c r="H5" s="13"/>
    </row>
    <row r="6" spans="2:8" ht="12.75">
      <c r="B6" s="13" t="s">
        <v>35</v>
      </c>
      <c r="C6" s="13"/>
      <c r="D6" s="13"/>
      <c r="E6" s="13"/>
      <c r="F6" s="13"/>
      <c r="G6" s="13"/>
      <c r="H6" s="13"/>
    </row>
    <row r="7" spans="2:8" ht="12.75">
      <c r="B7" s="12" t="s">
        <v>3</v>
      </c>
      <c r="C7" s="12"/>
      <c r="D7" s="12"/>
      <c r="E7" s="12"/>
      <c r="F7" s="12"/>
      <c r="G7" s="12"/>
      <c r="H7" s="12"/>
    </row>
    <row r="8" spans="2:8" ht="12.75">
      <c r="B8" s="11" t="s">
        <v>4</v>
      </c>
      <c r="C8" s="11" t="s">
        <v>5</v>
      </c>
      <c r="D8" s="11"/>
      <c r="E8" s="11"/>
      <c r="F8" s="11"/>
      <c r="G8" s="11"/>
      <c r="H8" s="11" t="s">
        <v>11</v>
      </c>
    </row>
    <row r="9" spans="2:8" ht="25.5" customHeight="1">
      <c r="B9" s="11"/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1"/>
    </row>
    <row r="10" spans="2:8" s="7" customFormat="1" ht="12.75">
      <c r="B10" s="15" t="s">
        <v>12</v>
      </c>
      <c r="C10" s="1">
        <v>8200134445.000003</v>
      </c>
      <c r="D10" s="1">
        <v>657706569.7999998</v>
      </c>
      <c r="E10" s="1">
        <v>8857841014.8</v>
      </c>
      <c r="F10" s="1">
        <v>8794321962.449999</v>
      </c>
      <c r="G10" s="1">
        <v>8338179912.920001</v>
      </c>
      <c r="H10" s="1">
        <f>E10-F10</f>
        <v>63519052.35000038</v>
      </c>
    </row>
    <row r="11" spans="2:8" ht="12.75">
      <c r="B11" s="4" t="s">
        <v>16</v>
      </c>
      <c r="C11" s="2">
        <v>19298897.3</v>
      </c>
      <c r="D11" s="2">
        <v>167751408.46999997</v>
      </c>
      <c r="E11" s="2">
        <v>187050305.76999998</v>
      </c>
      <c r="F11" s="2">
        <v>187049700.42</v>
      </c>
      <c r="G11" s="2">
        <v>37862577.44</v>
      </c>
      <c r="H11" s="2">
        <v>178955695.32999995</v>
      </c>
    </row>
    <row r="12" spans="2:8" ht="12.75">
      <c r="B12" s="4" t="s">
        <v>17</v>
      </c>
      <c r="C12" s="2">
        <v>263741643.88999996</v>
      </c>
      <c r="D12" s="2">
        <v>-25177787.599999994</v>
      </c>
      <c r="E12" s="2">
        <v>238563856.29</v>
      </c>
      <c r="F12" s="2">
        <v>237745201.53</v>
      </c>
      <c r="G12" s="2">
        <v>171273772.09000003</v>
      </c>
      <c r="H12" s="2">
        <v>234221070.82000005</v>
      </c>
    </row>
    <row r="13" spans="2:8" ht="12.75">
      <c r="B13" s="4" t="s">
        <v>18</v>
      </c>
      <c r="C13" s="2">
        <v>26471562.720000003</v>
      </c>
      <c r="D13" s="2">
        <v>-3146684.5300000007</v>
      </c>
      <c r="E13" s="2">
        <v>23324878.19000001</v>
      </c>
      <c r="F13" s="2">
        <v>21181486.03000001</v>
      </c>
      <c r="G13" s="2">
        <v>13866492.56</v>
      </c>
      <c r="H13" s="2">
        <v>19479152.910000004</v>
      </c>
    </row>
    <row r="14" spans="2:8" ht="12.75">
      <c r="B14" s="4" t="s">
        <v>19</v>
      </c>
      <c r="C14" s="2">
        <v>1629058712.490002</v>
      </c>
      <c r="D14" s="2">
        <v>7025750.750000009</v>
      </c>
      <c r="E14" s="2">
        <v>1636084463.24</v>
      </c>
      <c r="F14" s="2">
        <v>1630141267.93</v>
      </c>
      <c r="G14" s="2">
        <v>1102312762.8199995</v>
      </c>
      <c r="H14" s="2">
        <v>1615274695.8600008</v>
      </c>
    </row>
    <row r="15" spans="2:8" ht="12.75">
      <c r="B15" s="4" t="s">
        <v>20</v>
      </c>
      <c r="C15" s="2">
        <v>42654437.00000003</v>
      </c>
      <c r="D15" s="2">
        <v>-8881011.240000004</v>
      </c>
      <c r="E15" s="2">
        <v>33773425.76</v>
      </c>
      <c r="F15" s="2">
        <v>33773425.76</v>
      </c>
      <c r="G15" s="2">
        <v>24552740.279999994</v>
      </c>
      <c r="H15" s="2">
        <v>33542708.66999999</v>
      </c>
    </row>
    <row r="16" spans="2:8" ht="12.75">
      <c r="B16" s="4" t="s">
        <v>21</v>
      </c>
      <c r="C16" s="2">
        <v>79287126.38</v>
      </c>
      <c r="D16" s="2">
        <v>-5751887.759999998</v>
      </c>
      <c r="E16" s="2">
        <v>73535238.61999997</v>
      </c>
      <c r="F16" s="2">
        <v>73381549.99999999</v>
      </c>
      <c r="G16" s="2">
        <v>41007039.89000001</v>
      </c>
      <c r="H16" s="2">
        <v>65567857.410000004</v>
      </c>
    </row>
    <row r="17" spans="2:8" ht="12.75">
      <c r="B17" s="4" t="s">
        <v>22</v>
      </c>
      <c r="C17" s="2">
        <v>600971320.4199998</v>
      </c>
      <c r="D17" s="2">
        <v>257025253.72999993</v>
      </c>
      <c r="E17" s="2">
        <v>857996574.1500003</v>
      </c>
      <c r="F17" s="2">
        <v>836124025.6100003</v>
      </c>
      <c r="G17" s="2">
        <v>536330473.4200001</v>
      </c>
      <c r="H17" s="2">
        <v>750697214.27</v>
      </c>
    </row>
    <row r="18" spans="2:8" ht="12.75">
      <c r="B18" s="4" t="s">
        <v>23</v>
      </c>
      <c r="C18" s="2">
        <v>501847979.1699999</v>
      </c>
      <c r="D18" s="2">
        <v>6826336.289999982</v>
      </c>
      <c r="E18" s="2">
        <v>508674315.46</v>
      </c>
      <c r="F18" s="2">
        <v>507203834.89</v>
      </c>
      <c r="G18" s="2">
        <v>362406379.9599999</v>
      </c>
      <c r="H18" s="2">
        <v>496767539.83000016</v>
      </c>
    </row>
    <row r="19" spans="2:8" ht="12.75">
      <c r="B19" s="4" t="s">
        <v>24</v>
      </c>
      <c r="C19" s="2">
        <v>247924788.98000002</v>
      </c>
      <c r="D19" s="2">
        <v>41201886.55</v>
      </c>
      <c r="E19" s="2">
        <v>289126675.53000003</v>
      </c>
      <c r="F19" s="2">
        <v>285897688.27000004</v>
      </c>
      <c r="G19" s="2">
        <v>196234684.79000002</v>
      </c>
      <c r="H19" s="2">
        <v>269459991.62</v>
      </c>
    </row>
    <row r="20" spans="2:8" ht="12.75">
      <c r="B20" s="4" t="s">
        <v>25</v>
      </c>
      <c r="C20" s="2">
        <v>728859009.4499998</v>
      </c>
      <c r="D20" s="2">
        <v>223482297.92</v>
      </c>
      <c r="E20" s="2">
        <v>952341307.3700001</v>
      </c>
      <c r="F20" s="2">
        <v>948812424.1200002</v>
      </c>
      <c r="G20" s="2">
        <v>474416586.1399999</v>
      </c>
      <c r="H20" s="2">
        <v>733734415.22</v>
      </c>
    </row>
    <row r="21" spans="2:8" ht="12.75">
      <c r="B21" s="4" t="s">
        <v>26</v>
      </c>
      <c r="C21" s="2">
        <v>1461883213.0200002</v>
      </c>
      <c r="D21" s="2">
        <v>-131598476.02000004</v>
      </c>
      <c r="E21" s="2">
        <v>1330284736.9999995</v>
      </c>
      <c r="F21" s="2">
        <v>1323537182.1899998</v>
      </c>
      <c r="G21" s="2">
        <v>834415285.5100001</v>
      </c>
      <c r="H21" s="2">
        <v>1286765048.8000002</v>
      </c>
    </row>
    <row r="22" spans="2:8" ht="12.75">
      <c r="B22" s="4" t="s">
        <v>27</v>
      </c>
      <c r="C22" s="2">
        <v>599034971.41</v>
      </c>
      <c r="D22" s="2">
        <v>11481807.250000002</v>
      </c>
      <c r="E22" s="2">
        <v>610516778.66</v>
      </c>
      <c r="F22" s="2">
        <v>610516778.61</v>
      </c>
      <c r="G22" s="2">
        <v>458334836.34999996</v>
      </c>
      <c r="H22" s="2">
        <v>610292698.14</v>
      </c>
    </row>
    <row r="23" spans="2:8" ht="12.75">
      <c r="B23" s="4" t="s">
        <v>28</v>
      </c>
      <c r="C23" s="2">
        <v>535622320.8100002</v>
      </c>
      <c r="D23" s="2">
        <v>-119053792.23999989</v>
      </c>
      <c r="E23" s="2">
        <v>416568528.56999993</v>
      </c>
      <c r="F23" s="2">
        <v>414275519.82</v>
      </c>
      <c r="G23" s="2">
        <v>286135120.58000016</v>
      </c>
      <c r="H23" s="2">
        <v>397984706.08</v>
      </c>
    </row>
    <row r="24" spans="2:8" ht="12.75">
      <c r="B24" s="4" t="s">
        <v>29</v>
      </c>
      <c r="C24" s="2">
        <v>61695777.48000003</v>
      </c>
      <c r="D24" s="2">
        <v>-5239475.809999997</v>
      </c>
      <c r="E24" s="2">
        <v>56456301.669999994</v>
      </c>
      <c r="F24" s="2">
        <v>55988589.669999994</v>
      </c>
      <c r="G24" s="2">
        <v>40575226.720000006</v>
      </c>
      <c r="H24" s="2">
        <v>55594410.82</v>
      </c>
    </row>
    <row r="25" spans="2:8" ht="12.75">
      <c r="B25" s="4" t="s">
        <v>30</v>
      </c>
      <c r="C25" s="2">
        <v>593813881.8400002</v>
      </c>
      <c r="D25" s="2">
        <v>268688392.91999984</v>
      </c>
      <c r="E25" s="2">
        <v>862502274.7599995</v>
      </c>
      <c r="F25" s="2">
        <v>855267203.3499994</v>
      </c>
      <c r="G25" s="2">
        <v>360839107.1100002</v>
      </c>
      <c r="H25" s="2">
        <v>840107129.1799998</v>
      </c>
    </row>
    <row r="26" spans="2:8" ht="12.75">
      <c r="B26" s="4" t="s">
        <v>31</v>
      </c>
      <c r="C26" s="2">
        <v>315941375.1599999</v>
      </c>
      <c r="D26" s="2">
        <v>-34175463.160000026</v>
      </c>
      <c r="E26" s="2">
        <v>281765911.99999994</v>
      </c>
      <c r="F26" s="2">
        <v>281531880.80999994</v>
      </c>
      <c r="G26" s="2">
        <v>191403583.81999996</v>
      </c>
      <c r="H26" s="2">
        <v>278219543.66999984</v>
      </c>
    </row>
    <row r="27" spans="2:8" ht="12.75">
      <c r="B27" s="4" t="s">
        <v>32</v>
      </c>
      <c r="C27" s="2">
        <v>24572666.800000004</v>
      </c>
      <c r="D27" s="2">
        <v>395057.5899999998</v>
      </c>
      <c r="E27" s="2">
        <v>24967724.390000004</v>
      </c>
      <c r="F27" s="2">
        <v>24256199.070000004</v>
      </c>
      <c r="G27" s="2">
        <v>19627581.33</v>
      </c>
      <c r="H27" s="2">
        <v>24149303.03</v>
      </c>
    </row>
    <row r="28" spans="2:8" ht="12.75">
      <c r="B28" s="4" t="s">
        <v>33</v>
      </c>
      <c r="C28" s="2">
        <v>14852142.37</v>
      </c>
      <c r="D28" s="2">
        <v>-2232112.26</v>
      </c>
      <c r="E28" s="2">
        <v>12620030.110000001</v>
      </c>
      <c r="F28" s="2">
        <v>12574094.680000002</v>
      </c>
      <c r="G28" s="2">
        <v>8766432.819999998</v>
      </c>
      <c r="H28" s="2">
        <v>12488486.500000002</v>
      </c>
    </row>
    <row r="29" spans="2:8" ht="12.75">
      <c r="B29" s="4" t="s">
        <v>34</v>
      </c>
      <c r="C29" s="2">
        <v>452602618.3100001</v>
      </c>
      <c r="D29" s="2">
        <v>9085068.949999992</v>
      </c>
      <c r="E29" s="2">
        <v>461687687.2600001</v>
      </c>
      <c r="F29" s="2">
        <v>455063909.6900001</v>
      </c>
      <c r="G29" s="2">
        <v>320615485.55</v>
      </c>
      <c r="H29" s="2">
        <v>434878244.76000005</v>
      </c>
    </row>
    <row r="30" spans="2:8" ht="12.75">
      <c r="B30" s="3"/>
      <c r="C30" s="5"/>
      <c r="D30" s="2"/>
      <c r="E30" s="5"/>
      <c r="F30" s="5"/>
      <c r="G30" s="5"/>
      <c r="H30" s="2"/>
    </row>
    <row r="31" spans="2:8" s="7" customFormat="1" ht="12.75">
      <c r="B31" s="10" t="s">
        <v>13</v>
      </c>
      <c r="C31" s="1">
        <v>1235242104</v>
      </c>
      <c r="D31" s="1">
        <v>149407396.82</v>
      </c>
      <c r="E31" s="1">
        <v>1384649500.82</v>
      </c>
      <c r="F31" s="1">
        <v>1376272958.28</v>
      </c>
      <c r="G31" s="1">
        <v>1215622691.4</v>
      </c>
      <c r="H31" s="1">
        <f>E31-F31</f>
        <v>8376542.539999962</v>
      </c>
    </row>
    <row r="32" spans="2:8" ht="12.75">
      <c r="B32" s="4" t="s">
        <v>16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</row>
    <row r="33" spans="2:8" ht="12.75">
      <c r="B33" s="4" t="s">
        <v>17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</row>
    <row r="34" spans="2:8" ht="12.75">
      <c r="B34" s="4" t="s">
        <v>18</v>
      </c>
      <c r="C34" s="2">
        <v>0</v>
      </c>
      <c r="D34" s="2">
        <v>2000000</v>
      </c>
      <c r="E34" s="2">
        <v>2000000</v>
      </c>
      <c r="F34" s="2">
        <v>1958483.3</v>
      </c>
      <c r="G34" s="2">
        <v>0</v>
      </c>
      <c r="H34" s="2">
        <v>0</v>
      </c>
    </row>
    <row r="35" spans="2:8" ht="12.75">
      <c r="B35" s="4" t="s">
        <v>19</v>
      </c>
      <c r="C35" s="2">
        <v>61762814</v>
      </c>
      <c r="D35" s="2">
        <v>-663509.0099999991</v>
      </c>
      <c r="E35" s="2">
        <v>61099304.99</v>
      </c>
      <c r="F35" s="2">
        <v>61098341.15</v>
      </c>
      <c r="G35" s="2">
        <v>59787136.31999999</v>
      </c>
      <c r="H35" s="2">
        <f aca="true" t="shared" si="0" ref="H35:H49">+E35-F35</f>
        <v>963.8400000035763</v>
      </c>
    </row>
    <row r="36" spans="2:8" ht="12.75">
      <c r="B36" s="4" t="s">
        <v>20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f t="shared" si="0"/>
        <v>0</v>
      </c>
    </row>
    <row r="37" spans="2:8" ht="12.75">
      <c r="B37" s="4" t="s">
        <v>21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f t="shared" si="0"/>
        <v>0</v>
      </c>
    </row>
    <row r="38" spans="2:8" ht="12.75">
      <c r="B38" s="4" t="s">
        <v>22</v>
      </c>
      <c r="C38" s="2">
        <v>0</v>
      </c>
      <c r="D38" s="2">
        <v>4157608.99</v>
      </c>
      <c r="E38" s="2">
        <v>4157608.99</v>
      </c>
      <c r="F38" s="2">
        <v>4157608.99</v>
      </c>
      <c r="G38" s="2">
        <v>4157608.99</v>
      </c>
      <c r="H38" s="2">
        <f t="shared" si="0"/>
        <v>0</v>
      </c>
    </row>
    <row r="39" spans="2:8" ht="12.75">
      <c r="B39" s="4" t="s">
        <v>23</v>
      </c>
      <c r="C39" s="2">
        <v>0</v>
      </c>
      <c r="D39" s="2">
        <v>5000000</v>
      </c>
      <c r="E39" s="2">
        <v>5000000</v>
      </c>
      <c r="F39" s="2">
        <v>0</v>
      </c>
      <c r="G39" s="2">
        <v>0</v>
      </c>
      <c r="H39" s="2">
        <f t="shared" si="0"/>
        <v>5000000</v>
      </c>
    </row>
    <row r="40" spans="2:8" ht="12.75">
      <c r="B40" s="4" t="s">
        <v>24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f t="shared" si="0"/>
        <v>0</v>
      </c>
    </row>
    <row r="41" spans="2:8" ht="12.75">
      <c r="B41" s="4" t="s">
        <v>25</v>
      </c>
      <c r="C41" s="2">
        <v>513999300</v>
      </c>
      <c r="D41" s="2">
        <v>104950522.70999998</v>
      </c>
      <c r="E41" s="2">
        <v>618949822.7099998</v>
      </c>
      <c r="F41" s="2">
        <v>615835150.2099999</v>
      </c>
      <c r="G41" s="2">
        <v>469252365.15</v>
      </c>
      <c r="H41" s="2">
        <f t="shared" si="0"/>
        <v>3114672.499999881</v>
      </c>
    </row>
    <row r="42" spans="2:8" ht="12.75">
      <c r="B42" s="4" t="s">
        <v>26</v>
      </c>
      <c r="C42" s="2">
        <v>456170878</v>
      </c>
      <c r="D42" s="2">
        <v>25968400.66</v>
      </c>
      <c r="E42" s="2">
        <v>482139278.66</v>
      </c>
      <c r="F42" s="2">
        <v>482138762.47</v>
      </c>
      <c r="G42" s="2">
        <v>482138762.47</v>
      </c>
      <c r="H42" s="2">
        <f t="shared" si="0"/>
        <v>516.1899999976158</v>
      </c>
    </row>
    <row r="43" spans="2:8" ht="12.75">
      <c r="B43" s="4" t="s">
        <v>27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f t="shared" si="0"/>
        <v>0</v>
      </c>
    </row>
    <row r="44" spans="2:8" ht="12.75">
      <c r="B44" s="4" t="s">
        <v>28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f t="shared" si="0"/>
        <v>0</v>
      </c>
    </row>
    <row r="45" spans="2:8" ht="12.75">
      <c r="B45" s="4" t="s">
        <v>29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f t="shared" si="0"/>
        <v>0</v>
      </c>
    </row>
    <row r="46" spans="2:8" ht="12.75">
      <c r="B46" s="4" t="s">
        <v>30</v>
      </c>
      <c r="C46" s="2">
        <v>203309112</v>
      </c>
      <c r="D46" s="2">
        <v>-8605626.529999994</v>
      </c>
      <c r="E46" s="2">
        <v>194703485.47</v>
      </c>
      <c r="F46" s="2">
        <v>194703485.47</v>
      </c>
      <c r="G46" s="2">
        <v>194703485.47</v>
      </c>
      <c r="H46" s="2">
        <f t="shared" si="0"/>
        <v>0</v>
      </c>
    </row>
    <row r="47" spans="2:8" ht="12.75">
      <c r="B47" s="4" t="s">
        <v>31</v>
      </c>
      <c r="C47" s="2">
        <v>0</v>
      </c>
      <c r="D47" s="2">
        <v>16593470.4</v>
      </c>
      <c r="E47" s="2">
        <v>16593470.4</v>
      </c>
      <c r="F47" s="2">
        <v>16381126.69</v>
      </c>
      <c r="G47" s="2">
        <v>5583333</v>
      </c>
      <c r="H47" s="2">
        <f t="shared" si="0"/>
        <v>212343.7100000009</v>
      </c>
    </row>
    <row r="48" spans="2:8" ht="12.75">
      <c r="B48" s="4" t="s">
        <v>32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f t="shared" si="0"/>
        <v>0</v>
      </c>
    </row>
    <row r="49" spans="2:8" ht="12.75">
      <c r="B49" s="4" t="s">
        <v>33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f t="shared" si="0"/>
        <v>0</v>
      </c>
    </row>
    <row r="50" spans="2:8" ht="12.75">
      <c r="B50" s="16" t="s">
        <v>34</v>
      </c>
      <c r="C50" s="2">
        <v>0</v>
      </c>
      <c r="D50" s="2">
        <v>6529.6</v>
      </c>
      <c r="E50" s="2">
        <v>6529.6</v>
      </c>
      <c r="F50" s="2">
        <v>0</v>
      </c>
      <c r="G50" s="2">
        <v>0</v>
      </c>
      <c r="H50" s="2">
        <v>0</v>
      </c>
    </row>
    <row r="51" spans="2:8" ht="12.75">
      <c r="B51" s="17"/>
      <c r="C51" s="20"/>
      <c r="D51" s="20"/>
      <c r="E51" s="20"/>
      <c r="F51" s="20"/>
      <c r="G51" s="20"/>
      <c r="H51" s="21"/>
    </row>
    <row r="52" spans="2:9" ht="12.75">
      <c r="B52" s="17" t="s">
        <v>14</v>
      </c>
      <c r="C52" s="19">
        <f aca="true" t="shared" si="1" ref="C52:H52">+C10+C31</f>
        <v>9435376549.000004</v>
      </c>
      <c r="D52" s="18">
        <f t="shared" si="1"/>
        <v>807113966.6199999</v>
      </c>
      <c r="E52" s="18">
        <f t="shared" si="1"/>
        <v>10242490515.619999</v>
      </c>
      <c r="F52" s="18">
        <f t="shared" si="1"/>
        <v>10170594920.73</v>
      </c>
      <c r="G52" s="18">
        <f t="shared" si="1"/>
        <v>9553802604.320002</v>
      </c>
      <c r="H52" s="18">
        <f t="shared" si="1"/>
        <v>71895594.89000034</v>
      </c>
      <c r="I52" s="6"/>
    </row>
    <row r="53" spans="2:8" ht="12.75">
      <c r="B53" s="9"/>
      <c r="C53" s="9"/>
      <c r="D53" s="9"/>
      <c r="E53" s="9"/>
      <c r="F53" s="9"/>
      <c r="G53" s="9"/>
      <c r="H53" s="9"/>
    </row>
    <row r="55" spans="2:8" ht="12.75">
      <c r="B55" s="8" t="s">
        <v>15</v>
      </c>
      <c r="C55" s="8"/>
      <c r="D55" s="8"/>
      <c r="E55" s="8"/>
      <c r="F55" s="8"/>
      <c r="G55" s="8"/>
      <c r="H55" s="8"/>
    </row>
  </sheetData>
  <sheetProtection/>
  <mergeCells count="10">
    <mergeCell ref="B7:H7"/>
    <mergeCell ref="B6:H6"/>
    <mergeCell ref="B5:H5"/>
    <mergeCell ref="B4:H4"/>
    <mergeCell ref="B2:H3"/>
    <mergeCell ref="H8:H9"/>
    <mergeCell ref="C8:G8"/>
    <mergeCell ref="B8:B9"/>
    <mergeCell ref="B55:H55"/>
    <mergeCell ref="B53:H53"/>
  </mergeCells>
  <printOptions horizontalCentered="1"/>
  <pageMargins left="0.3" right="0.3" top="0.61" bottom="0.37" header="0.1" footer="0.1"/>
  <pageSetup firstPageNumber="1" useFirstPageNumber="1" fitToHeight="0" fitToWidth="1" horizontalDpi="300" verticalDpi="300" orientation="portrait" pageOrder="overThenDown" scale="45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Flores Jimenez Abel Ramon</cp:lastModifiedBy>
  <cp:lastPrinted>2022-10-10T18:01:27Z</cp:lastPrinted>
  <dcterms:created xsi:type="dcterms:W3CDTF">2022-03-01T17:48:14Z</dcterms:created>
  <dcterms:modified xsi:type="dcterms:W3CDTF">2023-05-17T19:52:13Z</dcterms:modified>
  <cp:category/>
  <cp:version/>
  <cp:contentType/>
  <cp:contentStatus/>
</cp:coreProperties>
</file>