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original" sheetId="1" r:id="rId1"/>
    <sheet name="Analitico del Activo" sheetId="2" r:id="rId2"/>
  </sheets>
  <definedNames/>
  <calcPr fullCalcOnLoad="1"/>
</workbook>
</file>

<file path=xl/sharedStrings.xml><?xml version="1.0" encoding="utf-8"?>
<sst xmlns="http://schemas.openxmlformats.org/spreadsheetml/2006/main" count="70" uniqueCount="36">
  <si>
    <t>Ente Público:</t>
  </si>
  <si>
    <t>Municipio de Guadalajara</t>
  </si>
  <si>
    <t>Estado Analítico del Activo</t>
  </si>
  <si>
    <t>Del 1 de Enero al 30 de Septiembre de 2021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</si>
  <si>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</si>
  <si>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</si>
  <si>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</si>
  <si>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</si>
  <si>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</si>
  <si>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</si>
  <si>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</si>
  <si>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</si>
  <si>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</si>
  <si>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</si>
  <si>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</si>
  <si>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</si>
  <si>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</si>
  <si>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</si>
  <si>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</si>
  <si>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</si>
  <si>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</si>
  <si>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</si>
  <si>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</si>
  <si>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</si>
  <si>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</si>
  <si>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</si>
  <si>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Amortizaciones Acumulada de Bienes</t>
  </si>
  <si>
    <t>Activos Diferidos</t>
  </si>
  <si>
    <t>Estimación por Pérdidas o Deterioro de Activos no Circulantes</t>
  </si>
  <si>
    <t>Otros Activos no Circulantes</t>
  </si>
  <si>
    <t>TOTAL DEL ACTIVO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</si>
  <si>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</si>
  <si>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</si>
  <si>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Fecha de impresión: 26/10/2021</t>
  </si>
  <si>
    <t>Hora de impresión: 01:03  p.m.</t>
  </si>
  <si>
    <t>Estado Analítico del Activo LGCG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</si>
</sst>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16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66675</xdr:rowOff>
    </xdr:from>
    <xdr:to>
      <xdr:col>2</xdr:col>
      <xdr:colOff>571500</xdr:colOff>
      <xdr:row>7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90525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R46"/>
  <sheetViews>
    <sheetView tabSelected="1" zoomScalePageLayoutView="0" workbookViewId="0" topLeftCell="A1">
      <selection activeCell="B11" sqref="B11:H11"/>
    </sheetView>
  </sheetViews>
  <sheetFormatPr defaultColWidth="11.421875" defaultRowHeight="12.75"/>
  <cols>
    <col min="1" max="2" width="3.00390625" style="0" customWidth="1"/>
    <col min="7" max="7" width="11.421875" style="0" hidden="1" customWidth="1"/>
    <col min="8" max="8" width="2.140625" style="0" hidden="1" customWidth="1"/>
    <col min="10" max="10" width="8.421875" style="0" customWidth="1"/>
    <col min="12" max="12" width="10.00390625" style="0" customWidth="1"/>
    <col min="14" max="14" width="7.57421875" style="0" customWidth="1"/>
    <col min="16" max="16" width="9.7109375" style="0" customWidth="1"/>
    <col min="18" max="18" width="9.00390625" style="0" customWidth="1"/>
  </cols>
  <sheetData>
    <row r="3" spans="2:18" ht="12.75">
      <c r="B3" s="86"/>
      <c r="C3" s="86"/>
      <c r="D3" s="86"/>
      <c r="E3" s="87" t="s">
        <v>0</v>
      </c>
      <c r="F3" s="87"/>
      <c r="G3" s="88" t="s">
        <v>1</v>
      </c>
      <c r="H3" s="88"/>
      <c r="I3" s="88"/>
      <c r="J3" s="88"/>
      <c r="K3" s="88"/>
      <c r="L3" s="88"/>
      <c r="M3" s="88"/>
      <c r="N3" s="88"/>
      <c r="O3" s="89"/>
      <c r="P3" s="89"/>
      <c r="Q3" s="89"/>
      <c r="R3" s="89"/>
    </row>
    <row r="4" spans="2:18" ht="12.75">
      <c r="B4" s="90" t="s">
        <v>35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12.75"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12.75">
      <c r="B6" s="79" t="s">
        <v>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2:18" ht="12.75">
      <c r="B7" s="80" t="s">
        <v>5</v>
      </c>
      <c r="C7" s="80"/>
      <c r="D7" s="80"/>
      <c r="E7" s="80"/>
      <c r="F7" s="80"/>
      <c r="G7" s="80"/>
      <c r="H7" s="80"/>
      <c r="I7" s="81" t="s">
        <v>6</v>
      </c>
      <c r="J7" s="81"/>
      <c r="K7" s="82" t="s">
        <v>7</v>
      </c>
      <c r="L7" s="82"/>
      <c r="M7" s="83" t="s">
        <v>8</v>
      </c>
      <c r="N7" s="83"/>
      <c r="O7" s="84" t="s">
        <v>9</v>
      </c>
      <c r="P7" s="84"/>
      <c r="Q7" s="85" t="s">
        <v>10</v>
      </c>
      <c r="R7" s="85"/>
    </row>
    <row r="8" spans="2:18" ht="12.75">
      <c r="B8" s="80"/>
      <c r="C8" s="80"/>
      <c r="D8" s="80"/>
      <c r="E8" s="80"/>
      <c r="F8" s="80"/>
      <c r="G8" s="80"/>
      <c r="H8" s="80"/>
      <c r="I8" s="81"/>
      <c r="J8" s="81"/>
      <c r="K8" s="82"/>
      <c r="L8" s="82"/>
      <c r="M8" s="83"/>
      <c r="N8" s="83"/>
      <c r="O8" s="84"/>
      <c r="P8" s="84"/>
      <c r="Q8" s="85"/>
      <c r="R8" s="85"/>
    </row>
    <row r="9" spans="2:18" ht="12.75">
      <c r="B9" s="80"/>
      <c r="C9" s="80"/>
      <c r="D9" s="80"/>
      <c r="E9" s="80"/>
      <c r="F9" s="80"/>
      <c r="G9" s="80"/>
      <c r="H9" s="80"/>
      <c r="I9" s="81"/>
      <c r="J9" s="81"/>
      <c r="K9" s="82"/>
      <c r="L9" s="82"/>
      <c r="M9" s="83"/>
      <c r="N9" s="83"/>
      <c r="O9" s="84"/>
      <c r="P9" s="84"/>
      <c r="Q9" s="85"/>
      <c r="R9" s="85"/>
    </row>
    <row r="10" spans="2:18" ht="12.75">
      <c r="B10" s="73"/>
      <c r="C10" s="73"/>
      <c r="D10" s="73"/>
      <c r="E10" s="73"/>
      <c r="F10" s="73"/>
      <c r="G10" s="73"/>
      <c r="H10" s="73"/>
      <c r="I10" s="74"/>
      <c r="J10" s="74"/>
      <c r="K10" s="75"/>
      <c r="L10" s="75"/>
      <c r="M10" s="76"/>
      <c r="N10" s="76"/>
      <c r="O10" s="77"/>
      <c r="P10" s="77"/>
      <c r="Q10" s="78"/>
      <c r="R10" s="78"/>
    </row>
    <row r="11" spans="2:18" ht="12.75">
      <c r="B11" s="67" t="s">
        <v>11</v>
      </c>
      <c r="C11" s="67"/>
      <c r="D11" s="67"/>
      <c r="E11" s="67"/>
      <c r="F11" s="67"/>
      <c r="G11" s="67"/>
      <c r="H11" s="67"/>
      <c r="I11" s="68"/>
      <c r="J11" s="68"/>
      <c r="K11" s="69"/>
      <c r="L11" s="69"/>
      <c r="M11" s="70"/>
      <c r="N11" s="70"/>
      <c r="O11" s="71"/>
      <c r="P11" s="71"/>
      <c r="Q11" s="72"/>
      <c r="R11" s="72"/>
    </row>
    <row r="12" spans="2:18" ht="12.75">
      <c r="B12" s="61"/>
      <c r="C12" s="61"/>
      <c r="D12" s="61"/>
      <c r="E12" s="61"/>
      <c r="F12" s="61"/>
      <c r="G12" s="61"/>
      <c r="H12" s="61"/>
      <c r="I12" s="62"/>
      <c r="J12" s="62"/>
      <c r="K12" s="63"/>
      <c r="L12" s="63"/>
      <c r="M12" s="64"/>
      <c r="N12" s="64"/>
      <c r="O12" s="65"/>
      <c r="P12" s="65"/>
      <c r="Q12" s="66"/>
      <c r="R12" s="66"/>
    </row>
    <row r="13" spans="2:18" ht="12.75">
      <c r="B13" s="1"/>
      <c r="C13" s="60" t="s">
        <v>12</v>
      </c>
      <c r="D13" s="60"/>
      <c r="E13" s="60"/>
      <c r="F13" s="60"/>
      <c r="G13" s="60"/>
      <c r="H13" s="60"/>
      <c r="I13" s="29">
        <f>SUM(I14:J20)</f>
        <v>529265129.76</v>
      </c>
      <c r="J13" s="29"/>
      <c r="K13" s="29">
        <f>SUM(K14:L20)</f>
        <v>28273502341.469997</v>
      </c>
      <c r="L13" s="29"/>
      <c r="M13" s="29">
        <f>SUM(M14:N20)</f>
        <v>28208681507.64</v>
      </c>
      <c r="N13" s="29"/>
      <c r="O13" s="29">
        <f>SUM(O14:P20)</f>
        <v>594085963.5899992</v>
      </c>
      <c r="P13" s="29"/>
      <c r="Q13" s="29">
        <f>SUM(Q14:R20)</f>
        <v>64820833.829999186</v>
      </c>
      <c r="R13" s="29"/>
    </row>
    <row r="14" spans="2:18" ht="12.75">
      <c r="B14" s="2"/>
      <c r="C14" s="59" t="s">
        <v>13</v>
      </c>
      <c r="D14" s="59"/>
      <c r="E14" s="59"/>
      <c r="F14" s="59"/>
      <c r="G14" s="59"/>
      <c r="H14" s="59"/>
      <c r="I14" s="37">
        <v>504425003.55</v>
      </c>
      <c r="J14" s="37"/>
      <c r="K14" s="37">
        <v>21080843560.53</v>
      </c>
      <c r="L14" s="37"/>
      <c r="M14" s="37">
        <v>21008720450.85</v>
      </c>
      <c r="N14" s="37"/>
      <c r="O14" s="37">
        <f>I14+K14-M14</f>
        <v>576548113.2299995</v>
      </c>
      <c r="P14" s="37"/>
      <c r="Q14" s="37">
        <f>O14-I14</f>
        <v>72123109.67999953</v>
      </c>
      <c r="R14" s="37"/>
    </row>
    <row r="15" spans="2:18" ht="12.75">
      <c r="B15" s="3"/>
      <c r="C15" s="58" t="s">
        <v>14</v>
      </c>
      <c r="D15" s="58"/>
      <c r="E15" s="58"/>
      <c r="F15" s="58"/>
      <c r="G15" s="58"/>
      <c r="H15" s="58"/>
      <c r="I15" s="37">
        <v>24840126.21</v>
      </c>
      <c r="J15" s="37"/>
      <c r="K15" s="37">
        <v>7192658780.94</v>
      </c>
      <c r="L15" s="37"/>
      <c r="M15" s="37">
        <v>7199961056.79</v>
      </c>
      <c r="N15" s="37"/>
      <c r="O15" s="37">
        <f aca="true" t="shared" si="0" ref="O15:O20">I15+K15-M15</f>
        <v>17537850.359999657</v>
      </c>
      <c r="P15" s="37"/>
      <c r="Q15" s="37">
        <f aca="true" t="shared" si="1" ref="Q15:Q20">O15-I15</f>
        <v>-7302275.850000344</v>
      </c>
      <c r="R15" s="37"/>
    </row>
    <row r="16" spans="2:18" ht="12.75">
      <c r="B16" s="4"/>
      <c r="C16" s="57" t="s">
        <v>15</v>
      </c>
      <c r="D16" s="57"/>
      <c r="E16" s="57"/>
      <c r="F16" s="57"/>
      <c r="G16" s="57"/>
      <c r="H16" s="57"/>
      <c r="I16" s="37">
        <v>0</v>
      </c>
      <c r="J16" s="37"/>
      <c r="K16" s="37">
        <v>0</v>
      </c>
      <c r="L16" s="37"/>
      <c r="M16" s="37">
        <v>0</v>
      </c>
      <c r="N16" s="37"/>
      <c r="O16" s="37">
        <f t="shared" si="0"/>
        <v>0</v>
      </c>
      <c r="P16" s="37"/>
      <c r="Q16" s="37">
        <f t="shared" si="1"/>
        <v>0</v>
      </c>
      <c r="R16" s="37"/>
    </row>
    <row r="17" spans="2:18" ht="12.75">
      <c r="B17" s="5"/>
      <c r="C17" s="56" t="s">
        <v>16</v>
      </c>
      <c r="D17" s="56"/>
      <c r="E17" s="56"/>
      <c r="F17" s="56"/>
      <c r="G17" s="56"/>
      <c r="H17" s="56"/>
      <c r="I17" s="37">
        <v>0</v>
      </c>
      <c r="J17" s="37"/>
      <c r="K17" s="37">
        <v>0</v>
      </c>
      <c r="L17" s="37"/>
      <c r="M17" s="37">
        <v>0</v>
      </c>
      <c r="N17" s="37"/>
      <c r="O17" s="37">
        <f t="shared" si="0"/>
        <v>0</v>
      </c>
      <c r="P17" s="37"/>
      <c r="Q17" s="37">
        <f t="shared" si="1"/>
        <v>0</v>
      </c>
      <c r="R17" s="37"/>
    </row>
    <row r="18" spans="2:18" ht="12.75">
      <c r="B18" s="6"/>
      <c r="C18" s="55" t="s">
        <v>17</v>
      </c>
      <c r="D18" s="55"/>
      <c r="E18" s="55"/>
      <c r="F18" s="55"/>
      <c r="G18" s="55"/>
      <c r="H18" s="55"/>
      <c r="I18" s="37">
        <v>0</v>
      </c>
      <c r="J18" s="37"/>
      <c r="K18" s="37">
        <v>0</v>
      </c>
      <c r="L18" s="37"/>
      <c r="M18" s="37">
        <v>0</v>
      </c>
      <c r="N18" s="37"/>
      <c r="O18" s="37">
        <f t="shared" si="0"/>
        <v>0</v>
      </c>
      <c r="P18" s="37"/>
      <c r="Q18" s="37">
        <f t="shared" si="1"/>
        <v>0</v>
      </c>
      <c r="R18" s="37"/>
    </row>
    <row r="19" spans="2:18" ht="12.75">
      <c r="B19" s="7"/>
      <c r="C19" s="54" t="s">
        <v>18</v>
      </c>
      <c r="D19" s="54"/>
      <c r="E19" s="54"/>
      <c r="F19" s="54"/>
      <c r="G19" s="54"/>
      <c r="H19" s="54"/>
      <c r="I19" s="37">
        <v>0</v>
      </c>
      <c r="J19" s="37"/>
      <c r="K19" s="37">
        <v>0</v>
      </c>
      <c r="L19" s="37"/>
      <c r="M19" s="37">
        <v>0</v>
      </c>
      <c r="N19" s="37"/>
      <c r="O19" s="37">
        <f t="shared" si="0"/>
        <v>0</v>
      </c>
      <c r="P19" s="37"/>
      <c r="Q19" s="37">
        <f t="shared" si="1"/>
        <v>0</v>
      </c>
      <c r="R19" s="37"/>
    </row>
    <row r="20" spans="2:18" ht="12.75">
      <c r="B20" s="8"/>
      <c r="C20" s="53" t="s">
        <v>19</v>
      </c>
      <c r="D20" s="53"/>
      <c r="E20" s="53"/>
      <c r="F20" s="53"/>
      <c r="G20" s="53"/>
      <c r="H20" s="53"/>
      <c r="I20" s="37">
        <v>0</v>
      </c>
      <c r="J20" s="37"/>
      <c r="K20" s="37">
        <v>0</v>
      </c>
      <c r="L20" s="37"/>
      <c r="M20" s="37">
        <v>0</v>
      </c>
      <c r="N20" s="37"/>
      <c r="O20" s="37">
        <f t="shared" si="0"/>
        <v>0</v>
      </c>
      <c r="P20" s="37"/>
      <c r="Q20" s="37">
        <f t="shared" si="1"/>
        <v>0</v>
      </c>
      <c r="R20" s="37"/>
    </row>
    <row r="21" spans="2:18" ht="12.75">
      <c r="B21" s="47"/>
      <c r="C21" s="47"/>
      <c r="D21" s="47"/>
      <c r="E21" s="47"/>
      <c r="F21" s="47"/>
      <c r="G21" s="47"/>
      <c r="H21" s="47"/>
      <c r="I21" s="48"/>
      <c r="J21" s="48"/>
      <c r="K21" s="49"/>
      <c r="L21" s="49"/>
      <c r="M21" s="50"/>
      <c r="N21" s="50"/>
      <c r="O21" s="51"/>
      <c r="P21" s="51"/>
      <c r="Q21" s="52"/>
      <c r="R21" s="52"/>
    </row>
    <row r="22" spans="2:18" ht="12.75">
      <c r="B22" s="9"/>
      <c r="C22" s="46" t="s">
        <v>20</v>
      </c>
      <c r="D22" s="46"/>
      <c r="E22" s="46"/>
      <c r="F22" s="46"/>
      <c r="G22" s="46"/>
      <c r="H22" s="46"/>
      <c r="I22" s="29">
        <f>SUM(I23:J31)</f>
        <v>9949443439.96</v>
      </c>
      <c r="J22" s="29"/>
      <c r="K22" s="29">
        <f>SUM(K23:L31)</f>
        <v>1874907618.7699997</v>
      </c>
      <c r="L22" s="29"/>
      <c r="M22" s="29">
        <f>SUM(M23:N31)</f>
        <v>1248606155</v>
      </c>
      <c r="N22" s="29"/>
      <c r="O22" s="29">
        <f>SUM(O23:P31)</f>
        <v>10575744903.73</v>
      </c>
      <c r="P22" s="29"/>
      <c r="Q22" s="29">
        <f>SUM(Q23:R31)</f>
        <v>626301463.7699993</v>
      </c>
      <c r="R22" s="29"/>
    </row>
    <row r="23" spans="2:18" ht="12.75">
      <c r="B23" s="10"/>
      <c r="C23" s="45" t="s">
        <v>21</v>
      </c>
      <c r="D23" s="45"/>
      <c r="E23" s="45"/>
      <c r="F23" s="45"/>
      <c r="G23" s="45"/>
      <c r="H23" s="45"/>
      <c r="I23" s="37">
        <v>218256578.99</v>
      </c>
      <c r="J23" s="37"/>
      <c r="K23" s="37">
        <v>1318417524.05</v>
      </c>
      <c r="L23" s="37"/>
      <c r="M23" s="37">
        <v>1245390992.02</v>
      </c>
      <c r="N23" s="37"/>
      <c r="O23" s="37">
        <f>I23+K23-M23</f>
        <v>291283111.02</v>
      </c>
      <c r="P23" s="37"/>
      <c r="Q23" s="37">
        <f>O23-I23</f>
        <v>73026532.02999997</v>
      </c>
      <c r="R23" s="37"/>
    </row>
    <row r="24" spans="2:18" ht="12.75">
      <c r="B24" s="11"/>
      <c r="C24" s="44" t="s">
        <v>22</v>
      </c>
      <c r="D24" s="44"/>
      <c r="E24" s="44"/>
      <c r="F24" s="44"/>
      <c r="G24" s="44"/>
      <c r="H24" s="44"/>
      <c r="I24" s="37">
        <v>644018.16</v>
      </c>
      <c r="J24" s="37"/>
      <c r="K24" s="37">
        <v>0</v>
      </c>
      <c r="L24" s="37"/>
      <c r="M24" s="37">
        <v>0</v>
      </c>
      <c r="N24" s="37"/>
      <c r="O24" s="37">
        <f aca="true" t="shared" si="2" ref="O24:O31">I24+K24-M24</f>
        <v>644018.16</v>
      </c>
      <c r="P24" s="37"/>
      <c r="Q24" s="37">
        <f aca="true" t="shared" si="3" ref="Q24:Q31">O24-I24</f>
        <v>0</v>
      </c>
      <c r="R24" s="37"/>
    </row>
    <row r="25" spans="2:18" ht="12.75">
      <c r="B25" s="12"/>
      <c r="C25" s="43" t="s">
        <v>23</v>
      </c>
      <c r="D25" s="43"/>
      <c r="E25" s="43"/>
      <c r="F25" s="43"/>
      <c r="G25" s="43"/>
      <c r="H25" s="43"/>
      <c r="I25" s="37">
        <v>7785232772.28</v>
      </c>
      <c r="J25" s="37"/>
      <c r="K25" s="37">
        <v>436242574.15</v>
      </c>
      <c r="L25" s="37"/>
      <c r="M25" s="37">
        <v>3192701.18</v>
      </c>
      <c r="N25" s="37"/>
      <c r="O25" s="37">
        <f t="shared" si="2"/>
        <v>8218282645.249999</v>
      </c>
      <c r="P25" s="37"/>
      <c r="Q25" s="37">
        <f t="shared" si="3"/>
        <v>433049872.9699993</v>
      </c>
      <c r="R25" s="37"/>
    </row>
    <row r="26" spans="2:18" ht="12.75">
      <c r="B26" s="13"/>
      <c r="C26" s="42" t="s">
        <v>24</v>
      </c>
      <c r="D26" s="42"/>
      <c r="E26" s="42"/>
      <c r="F26" s="42"/>
      <c r="G26" s="42"/>
      <c r="H26" s="42"/>
      <c r="I26" s="37">
        <v>1746700651.05</v>
      </c>
      <c r="J26" s="37"/>
      <c r="K26" s="37">
        <v>102985583.5</v>
      </c>
      <c r="L26" s="37"/>
      <c r="M26" s="37">
        <v>22461.8</v>
      </c>
      <c r="N26" s="37"/>
      <c r="O26" s="37">
        <f t="shared" si="2"/>
        <v>1849663772.75</v>
      </c>
      <c r="P26" s="37"/>
      <c r="Q26" s="37">
        <f t="shared" si="3"/>
        <v>102963121.70000005</v>
      </c>
      <c r="R26" s="37"/>
    </row>
    <row r="27" spans="2:18" ht="12.75">
      <c r="B27" s="14"/>
      <c r="C27" s="41" t="s">
        <v>25</v>
      </c>
      <c r="D27" s="41"/>
      <c r="E27" s="41"/>
      <c r="F27" s="41"/>
      <c r="G27" s="41"/>
      <c r="H27" s="41"/>
      <c r="I27" s="37">
        <v>121944072.06</v>
      </c>
      <c r="J27" s="37"/>
      <c r="K27" s="37">
        <v>17261937.07</v>
      </c>
      <c r="L27" s="37"/>
      <c r="M27" s="37">
        <v>0</v>
      </c>
      <c r="N27" s="37"/>
      <c r="O27" s="37">
        <f t="shared" si="2"/>
        <v>139206009.13</v>
      </c>
      <c r="P27" s="37"/>
      <c r="Q27" s="37">
        <f t="shared" si="3"/>
        <v>17261937.069999993</v>
      </c>
      <c r="R27" s="37"/>
    </row>
    <row r="28" spans="2:18" ht="12.75">
      <c r="B28" s="15"/>
      <c r="C28" s="40" t="s">
        <v>26</v>
      </c>
      <c r="D28" s="40"/>
      <c r="E28" s="40"/>
      <c r="F28" s="40"/>
      <c r="G28" s="40"/>
      <c r="H28" s="40"/>
      <c r="I28" s="37">
        <v>0</v>
      </c>
      <c r="J28" s="37"/>
      <c r="K28" s="37">
        <v>0</v>
      </c>
      <c r="L28" s="37"/>
      <c r="M28" s="37">
        <v>0</v>
      </c>
      <c r="N28" s="37"/>
      <c r="O28" s="37">
        <f t="shared" si="2"/>
        <v>0</v>
      </c>
      <c r="P28" s="37"/>
      <c r="Q28" s="37">
        <f t="shared" si="3"/>
        <v>0</v>
      </c>
      <c r="R28" s="37"/>
    </row>
    <row r="29" spans="2:18" ht="12.75">
      <c r="B29" s="16"/>
      <c r="C29" s="39" t="s">
        <v>27</v>
      </c>
      <c r="D29" s="39"/>
      <c r="E29" s="39"/>
      <c r="F29" s="39"/>
      <c r="G29" s="39"/>
      <c r="H29" s="39"/>
      <c r="I29" s="37">
        <v>75624760.67</v>
      </c>
      <c r="J29" s="37"/>
      <c r="K29" s="37">
        <v>0</v>
      </c>
      <c r="L29" s="37"/>
      <c r="M29" s="37">
        <v>0</v>
      </c>
      <c r="N29" s="37"/>
      <c r="O29" s="37">
        <f t="shared" si="2"/>
        <v>75624760.67</v>
      </c>
      <c r="P29" s="37"/>
      <c r="Q29" s="37">
        <f t="shared" si="3"/>
        <v>0</v>
      </c>
      <c r="R29" s="37"/>
    </row>
    <row r="30" spans="2:18" ht="12.75">
      <c r="B30" s="17"/>
      <c r="C30" s="38" t="s">
        <v>28</v>
      </c>
      <c r="D30" s="38"/>
      <c r="E30" s="38"/>
      <c r="F30" s="38"/>
      <c r="G30" s="38"/>
      <c r="H30" s="38"/>
      <c r="I30" s="37">
        <v>0</v>
      </c>
      <c r="J30" s="37"/>
      <c r="K30" s="37">
        <v>0</v>
      </c>
      <c r="L30" s="37"/>
      <c r="M30" s="37">
        <v>0</v>
      </c>
      <c r="N30" s="37"/>
      <c r="O30" s="37">
        <f t="shared" si="2"/>
        <v>0</v>
      </c>
      <c r="P30" s="37"/>
      <c r="Q30" s="37">
        <f t="shared" si="3"/>
        <v>0</v>
      </c>
      <c r="R30" s="37"/>
    </row>
    <row r="31" spans="2:18" ht="12.75">
      <c r="B31" s="18"/>
      <c r="C31" s="36" t="s">
        <v>29</v>
      </c>
      <c r="D31" s="36"/>
      <c r="E31" s="36"/>
      <c r="F31" s="36"/>
      <c r="G31" s="36"/>
      <c r="H31" s="36"/>
      <c r="I31" s="37">
        <v>1040586.75</v>
      </c>
      <c r="J31" s="37"/>
      <c r="K31" s="37">
        <v>0</v>
      </c>
      <c r="L31" s="37"/>
      <c r="M31" s="37">
        <v>0</v>
      </c>
      <c r="N31" s="37"/>
      <c r="O31" s="37">
        <f t="shared" si="2"/>
        <v>1040586.75</v>
      </c>
      <c r="P31" s="37"/>
      <c r="Q31" s="37">
        <f t="shared" si="3"/>
        <v>0</v>
      </c>
      <c r="R31" s="37"/>
    </row>
    <row r="32" spans="2:18" ht="12.75">
      <c r="B32" s="30"/>
      <c r="C32" s="30"/>
      <c r="D32" s="30"/>
      <c r="E32" s="30"/>
      <c r="F32" s="30"/>
      <c r="G32" s="30"/>
      <c r="H32" s="30"/>
      <c r="I32" s="31"/>
      <c r="J32" s="31"/>
      <c r="K32" s="32"/>
      <c r="L32" s="32"/>
      <c r="M32" s="33"/>
      <c r="N32" s="33"/>
      <c r="O32" s="34"/>
      <c r="P32" s="34"/>
      <c r="Q32" s="35"/>
      <c r="R32" s="35"/>
    </row>
    <row r="33" spans="2:18" ht="12.75">
      <c r="B33" s="28" t="s">
        <v>30</v>
      </c>
      <c r="C33" s="28"/>
      <c r="D33" s="28"/>
      <c r="E33" s="28"/>
      <c r="F33" s="28"/>
      <c r="G33" s="28"/>
      <c r="H33" s="28"/>
      <c r="I33" s="29">
        <f>I13+I22</f>
        <v>10478708569.72</v>
      </c>
      <c r="J33" s="29"/>
      <c r="K33" s="29">
        <f>K13+K22</f>
        <v>30148409960.239998</v>
      </c>
      <c r="L33" s="29"/>
      <c r="M33" s="29">
        <f>M13+M22</f>
        <v>29457287662.64</v>
      </c>
      <c r="N33" s="29"/>
      <c r="O33" s="29">
        <f>O13+O22</f>
        <v>11169830867.32</v>
      </c>
      <c r="P33" s="29"/>
      <c r="Q33" s="29">
        <f>Q13+Q22</f>
        <v>691122297.5999985</v>
      </c>
      <c r="R33" s="29"/>
    </row>
    <row r="34" spans="2:18" ht="12.75">
      <c r="B34" s="22"/>
      <c r="C34" s="22"/>
      <c r="D34" s="22"/>
      <c r="E34" s="22"/>
      <c r="F34" s="22"/>
      <c r="G34" s="22"/>
      <c r="H34" s="22"/>
      <c r="I34" s="23"/>
      <c r="J34" s="23"/>
      <c r="K34" s="24"/>
      <c r="L34" s="24"/>
      <c r="M34" s="25"/>
      <c r="N34" s="25"/>
      <c r="O34" s="26"/>
      <c r="P34" s="26"/>
      <c r="Q34" s="27"/>
      <c r="R34" s="27"/>
    </row>
    <row r="36" spans="2:17" ht="12.75">
      <c r="B36" s="19" t="s">
        <v>31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12.75">
      <c r="B37" s="20" t="s">
        <v>32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46" spans="2:13" ht="12.75">
      <c r="B46" s="21" t="s">
        <v>33</v>
      </c>
      <c r="C46" s="21"/>
      <c r="D46" s="21"/>
      <c r="E46" s="21"/>
      <c r="F46" s="21" t="s">
        <v>34</v>
      </c>
      <c r="G46" s="21"/>
      <c r="H46" s="21"/>
      <c r="I46" s="21"/>
      <c r="J46" s="21"/>
      <c r="K46" s="21"/>
      <c r="L46" s="21"/>
      <c r="M46" s="21"/>
    </row>
  </sheetData>
  <sheetProtection/>
  <mergeCells count="167">
    <mergeCell ref="B3:D3"/>
    <mergeCell ref="E3:F3"/>
    <mergeCell ref="G3:N3"/>
    <mergeCell ref="O3:R3"/>
    <mergeCell ref="B4:R4"/>
    <mergeCell ref="B5:R5"/>
    <mergeCell ref="B6:R6"/>
    <mergeCell ref="B7:H9"/>
    <mergeCell ref="I7:J9"/>
    <mergeCell ref="K7:L9"/>
    <mergeCell ref="M7:N9"/>
    <mergeCell ref="O7:P9"/>
    <mergeCell ref="Q7:R9"/>
    <mergeCell ref="B10:H10"/>
    <mergeCell ref="I10:J10"/>
    <mergeCell ref="K10:L10"/>
    <mergeCell ref="M10:N10"/>
    <mergeCell ref="O10:P10"/>
    <mergeCell ref="Q10:R10"/>
    <mergeCell ref="B11:H11"/>
    <mergeCell ref="I11:J11"/>
    <mergeCell ref="K11:L11"/>
    <mergeCell ref="M11:N11"/>
    <mergeCell ref="O11:P11"/>
    <mergeCell ref="Q11:R11"/>
    <mergeCell ref="B12:H12"/>
    <mergeCell ref="I12:J12"/>
    <mergeCell ref="K12:L12"/>
    <mergeCell ref="M12:N12"/>
    <mergeCell ref="O12:P12"/>
    <mergeCell ref="Q12:R12"/>
    <mergeCell ref="C13:H13"/>
    <mergeCell ref="I13:J13"/>
    <mergeCell ref="K13:L13"/>
    <mergeCell ref="M13:N13"/>
    <mergeCell ref="O13:P13"/>
    <mergeCell ref="Q13:R13"/>
    <mergeCell ref="C14:H14"/>
    <mergeCell ref="I14:J14"/>
    <mergeCell ref="K14:L14"/>
    <mergeCell ref="M14:N14"/>
    <mergeCell ref="O14:P14"/>
    <mergeCell ref="Q14:R14"/>
    <mergeCell ref="C15:H15"/>
    <mergeCell ref="I15:J15"/>
    <mergeCell ref="K15:L15"/>
    <mergeCell ref="M15:N15"/>
    <mergeCell ref="O15:P15"/>
    <mergeCell ref="Q15:R15"/>
    <mergeCell ref="C16:H16"/>
    <mergeCell ref="I16:J16"/>
    <mergeCell ref="K16:L16"/>
    <mergeCell ref="M16:N16"/>
    <mergeCell ref="O16:P16"/>
    <mergeCell ref="Q16:R16"/>
    <mergeCell ref="C17:H17"/>
    <mergeCell ref="I17:J17"/>
    <mergeCell ref="K17:L17"/>
    <mergeCell ref="M17:N17"/>
    <mergeCell ref="O17:P17"/>
    <mergeCell ref="Q17:R17"/>
    <mergeCell ref="C18:H18"/>
    <mergeCell ref="I18:J18"/>
    <mergeCell ref="K18:L18"/>
    <mergeCell ref="M18:N18"/>
    <mergeCell ref="O18:P18"/>
    <mergeCell ref="Q18:R18"/>
    <mergeCell ref="C19:H19"/>
    <mergeCell ref="I19:J19"/>
    <mergeCell ref="K19:L19"/>
    <mergeCell ref="M19:N19"/>
    <mergeCell ref="O19:P19"/>
    <mergeCell ref="Q19:R19"/>
    <mergeCell ref="C20:H20"/>
    <mergeCell ref="I20:J20"/>
    <mergeCell ref="K20:L20"/>
    <mergeCell ref="M20:N20"/>
    <mergeCell ref="O20:P20"/>
    <mergeCell ref="Q20:R20"/>
    <mergeCell ref="B21:H21"/>
    <mergeCell ref="I21:J21"/>
    <mergeCell ref="K21:L21"/>
    <mergeCell ref="M21:N21"/>
    <mergeCell ref="O21:P21"/>
    <mergeCell ref="Q21:R21"/>
    <mergeCell ref="C22:H22"/>
    <mergeCell ref="I22:J22"/>
    <mergeCell ref="K22:L22"/>
    <mergeCell ref="M22:N22"/>
    <mergeCell ref="O22:P22"/>
    <mergeCell ref="Q22:R22"/>
    <mergeCell ref="C23:H23"/>
    <mergeCell ref="I23:J23"/>
    <mergeCell ref="K23:L23"/>
    <mergeCell ref="M23:N23"/>
    <mergeCell ref="O23:P23"/>
    <mergeCell ref="Q23:R23"/>
    <mergeCell ref="C24:H24"/>
    <mergeCell ref="I24:J24"/>
    <mergeCell ref="K24:L24"/>
    <mergeCell ref="M24:N24"/>
    <mergeCell ref="O24:P24"/>
    <mergeCell ref="Q24:R24"/>
    <mergeCell ref="C25:H25"/>
    <mergeCell ref="I25:J25"/>
    <mergeCell ref="K25:L25"/>
    <mergeCell ref="M25:N25"/>
    <mergeCell ref="O25:P25"/>
    <mergeCell ref="Q25:R25"/>
    <mergeCell ref="C26:H26"/>
    <mergeCell ref="I26:J26"/>
    <mergeCell ref="K26:L26"/>
    <mergeCell ref="M26:N26"/>
    <mergeCell ref="O26:P26"/>
    <mergeCell ref="Q26:R26"/>
    <mergeCell ref="C27:H27"/>
    <mergeCell ref="I27:J27"/>
    <mergeCell ref="K27:L27"/>
    <mergeCell ref="M27:N27"/>
    <mergeCell ref="O27:P27"/>
    <mergeCell ref="Q27:R27"/>
    <mergeCell ref="C28:H28"/>
    <mergeCell ref="I28:J28"/>
    <mergeCell ref="K28:L28"/>
    <mergeCell ref="M28:N28"/>
    <mergeCell ref="O28:P28"/>
    <mergeCell ref="Q28:R28"/>
    <mergeCell ref="C29:H29"/>
    <mergeCell ref="I29:J29"/>
    <mergeCell ref="K29:L29"/>
    <mergeCell ref="M29:N29"/>
    <mergeCell ref="O29:P29"/>
    <mergeCell ref="Q29:R29"/>
    <mergeCell ref="C30:H30"/>
    <mergeCell ref="I30:J30"/>
    <mergeCell ref="K30:L30"/>
    <mergeCell ref="M30:N30"/>
    <mergeCell ref="O30:P30"/>
    <mergeCell ref="Q30:R30"/>
    <mergeCell ref="C31:H31"/>
    <mergeCell ref="I31:J31"/>
    <mergeCell ref="K31:L31"/>
    <mergeCell ref="M31:N31"/>
    <mergeCell ref="O31:P31"/>
    <mergeCell ref="Q31:R31"/>
    <mergeCell ref="B32:H32"/>
    <mergeCell ref="I32:J32"/>
    <mergeCell ref="K32:L32"/>
    <mergeCell ref="M32:N32"/>
    <mergeCell ref="O32:P32"/>
    <mergeCell ref="Q32:R32"/>
    <mergeCell ref="B33:H33"/>
    <mergeCell ref="I33:J33"/>
    <mergeCell ref="K33:L33"/>
    <mergeCell ref="M33:N33"/>
    <mergeCell ref="O33:P33"/>
    <mergeCell ref="Q33:R33"/>
    <mergeCell ref="B36:Q36"/>
    <mergeCell ref="B37:Q37"/>
    <mergeCell ref="B46:E46"/>
    <mergeCell ref="F46:M46"/>
    <mergeCell ref="B34:H34"/>
    <mergeCell ref="I34:J34"/>
    <mergeCell ref="K34:L34"/>
    <mergeCell ref="M34:N34"/>
    <mergeCell ref="O34:P34"/>
    <mergeCell ref="Q34:R34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201" scale="85" r:id="rId2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R46"/>
  <sheetViews>
    <sheetView zoomScalePageLayoutView="0" workbookViewId="0" topLeftCell="A1">
      <selection activeCell="O33" sqref="O33:P33"/>
    </sheetView>
  </sheetViews>
  <sheetFormatPr defaultColWidth="11.421875" defaultRowHeight="12.75"/>
  <cols>
    <col min="1" max="2" width="3.00390625" style="0" customWidth="1"/>
    <col min="10" max="10" width="8.421875" style="0" customWidth="1"/>
    <col min="16" max="16" width="11.8515625" style="0" customWidth="1"/>
  </cols>
  <sheetData>
    <row r="3" spans="2:18" ht="12.75">
      <c r="B3" s="86"/>
      <c r="C3" s="86"/>
      <c r="D3" s="86"/>
      <c r="E3" s="87" t="s">
        <v>0</v>
      </c>
      <c r="F3" s="87"/>
      <c r="G3" s="88" t="s">
        <v>1</v>
      </c>
      <c r="H3" s="88"/>
      <c r="I3" s="88"/>
      <c r="J3" s="88"/>
      <c r="K3" s="88"/>
      <c r="L3" s="88"/>
      <c r="M3" s="88"/>
      <c r="N3" s="88"/>
      <c r="O3" s="89"/>
      <c r="P3" s="89"/>
      <c r="Q3" s="89"/>
      <c r="R3" s="89"/>
    </row>
    <row r="4" spans="2:18" ht="12.75">
      <c r="B4" s="91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2:18" ht="12.75"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12.75">
      <c r="B6" s="79" t="s">
        <v>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2:18" ht="12.75">
      <c r="B7" s="80" t="s">
        <v>5</v>
      </c>
      <c r="C7" s="80"/>
      <c r="D7" s="80"/>
      <c r="E7" s="80"/>
      <c r="F7" s="80"/>
      <c r="G7" s="80"/>
      <c r="H7" s="80"/>
      <c r="I7" s="81" t="s">
        <v>6</v>
      </c>
      <c r="J7" s="81"/>
      <c r="K7" s="82" t="s">
        <v>7</v>
      </c>
      <c r="L7" s="82"/>
      <c r="M7" s="83" t="s">
        <v>8</v>
      </c>
      <c r="N7" s="83"/>
      <c r="O7" s="84" t="s">
        <v>9</v>
      </c>
      <c r="P7" s="84"/>
      <c r="Q7" s="85" t="s">
        <v>10</v>
      </c>
      <c r="R7" s="85"/>
    </row>
    <row r="8" spans="2:18" ht="12.75">
      <c r="B8" s="80"/>
      <c r="C8" s="80"/>
      <c r="D8" s="80"/>
      <c r="E8" s="80"/>
      <c r="F8" s="80"/>
      <c r="G8" s="80"/>
      <c r="H8" s="80"/>
      <c r="I8" s="81"/>
      <c r="J8" s="81"/>
      <c r="K8" s="82"/>
      <c r="L8" s="82"/>
      <c r="M8" s="83"/>
      <c r="N8" s="83"/>
      <c r="O8" s="84"/>
      <c r="P8" s="84"/>
      <c r="Q8" s="85"/>
      <c r="R8" s="85"/>
    </row>
    <row r="9" spans="2:18" ht="12.75">
      <c r="B9" s="80"/>
      <c r="C9" s="80"/>
      <c r="D9" s="80"/>
      <c r="E9" s="80"/>
      <c r="F9" s="80"/>
      <c r="G9" s="80"/>
      <c r="H9" s="80"/>
      <c r="I9" s="81"/>
      <c r="J9" s="81"/>
      <c r="K9" s="82"/>
      <c r="L9" s="82"/>
      <c r="M9" s="83"/>
      <c r="N9" s="83"/>
      <c r="O9" s="84"/>
      <c r="P9" s="84"/>
      <c r="Q9" s="85"/>
      <c r="R9" s="85"/>
    </row>
    <row r="10" spans="2:18" ht="12.75">
      <c r="B10" s="73"/>
      <c r="C10" s="73"/>
      <c r="D10" s="73"/>
      <c r="E10" s="73"/>
      <c r="F10" s="73"/>
      <c r="G10" s="73"/>
      <c r="H10" s="73"/>
      <c r="I10" s="74"/>
      <c r="J10" s="74"/>
      <c r="K10" s="75"/>
      <c r="L10" s="75"/>
      <c r="M10" s="76"/>
      <c r="N10" s="76"/>
      <c r="O10" s="77"/>
      <c r="P10" s="77"/>
      <c r="Q10" s="78"/>
      <c r="R10" s="78"/>
    </row>
    <row r="11" spans="2:18" ht="12.75">
      <c r="B11" s="67" t="s">
        <v>11</v>
      </c>
      <c r="C11" s="67"/>
      <c r="D11" s="67"/>
      <c r="E11" s="67"/>
      <c r="F11" s="67"/>
      <c r="G11" s="67"/>
      <c r="H11" s="67"/>
      <c r="I11" s="68"/>
      <c r="J11" s="68"/>
      <c r="K11" s="69"/>
      <c r="L11" s="69"/>
      <c r="M11" s="70"/>
      <c r="N11" s="70"/>
      <c r="O11" s="71"/>
      <c r="P11" s="71"/>
      <c r="Q11" s="72"/>
      <c r="R11" s="72"/>
    </row>
    <row r="12" spans="2:18" ht="12.75">
      <c r="B12" s="61"/>
      <c r="C12" s="61"/>
      <c r="D12" s="61"/>
      <c r="E12" s="61"/>
      <c r="F12" s="61"/>
      <c r="G12" s="61"/>
      <c r="H12" s="61"/>
      <c r="I12" s="62"/>
      <c r="J12" s="62"/>
      <c r="K12" s="63"/>
      <c r="L12" s="63"/>
      <c r="M12" s="64"/>
      <c r="N12" s="64"/>
      <c r="O12" s="65"/>
      <c r="P12" s="65"/>
      <c r="Q12" s="66"/>
      <c r="R12" s="66"/>
    </row>
    <row r="13" spans="2:18" ht="12.75">
      <c r="B13" s="94"/>
      <c r="C13" s="60" t="s">
        <v>12</v>
      </c>
      <c r="D13" s="60"/>
      <c r="E13" s="60"/>
      <c r="F13" s="60"/>
      <c r="G13" s="60"/>
      <c r="H13" s="60"/>
      <c r="I13" s="29">
        <v>529265129.76</v>
      </c>
      <c r="J13" s="29"/>
      <c r="K13" s="29">
        <v>28273502341.4878</v>
      </c>
      <c r="L13" s="29"/>
      <c r="M13" s="29">
        <v>28208681507.793705</v>
      </c>
      <c r="N13" s="29"/>
      <c r="O13" s="29">
        <v>594085963.4540939</v>
      </c>
      <c r="P13" s="29"/>
      <c r="Q13" s="29">
        <v>64820833.69409394</v>
      </c>
      <c r="R13" s="29"/>
    </row>
    <row r="14" spans="2:18" ht="12.75">
      <c r="B14" s="93"/>
      <c r="C14" s="59" t="s">
        <v>13</v>
      </c>
      <c r="D14" s="59"/>
      <c r="E14" s="59"/>
      <c r="F14" s="59"/>
      <c r="G14" s="59"/>
      <c r="H14" s="59"/>
      <c r="I14" s="37">
        <v>504425003.55</v>
      </c>
      <c r="J14" s="37"/>
      <c r="K14" s="37">
        <v>21080843560.53</v>
      </c>
      <c r="L14" s="37"/>
      <c r="M14" s="37">
        <v>21008720450.968704</v>
      </c>
      <c r="N14" s="37"/>
      <c r="O14" s="37">
        <v>576548113.1112938</v>
      </c>
      <c r="P14" s="37"/>
      <c r="Q14" s="37">
        <v>72123109.56129378</v>
      </c>
      <c r="R14" s="37"/>
    </row>
    <row r="15" spans="2:18" ht="12.75">
      <c r="B15" s="96"/>
      <c r="C15" s="58" t="s">
        <v>14</v>
      </c>
      <c r="D15" s="58"/>
      <c r="E15" s="58"/>
      <c r="F15" s="58"/>
      <c r="G15" s="58"/>
      <c r="H15" s="58"/>
      <c r="I15" s="37">
        <v>24840126.21</v>
      </c>
      <c r="J15" s="37"/>
      <c r="K15" s="37">
        <v>7192658780.9578</v>
      </c>
      <c r="L15" s="37"/>
      <c r="M15" s="37">
        <v>7199961056.825</v>
      </c>
      <c r="N15" s="37"/>
      <c r="O15" s="37">
        <v>17537850.34280014</v>
      </c>
      <c r="P15" s="37"/>
      <c r="Q15" s="37">
        <v>-7302275.8671998605</v>
      </c>
      <c r="R15" s="37"/>
    </row>
    <row r="16" spans="2:18" ht="12.75">
      <c r="B16" s="95"/>
      <c r="C16" s="57" t="s">
        <v>15</v>
      </c>
      <c r="D16" s="57"/>
      <c r="E16" s="57"/>
      <c r="F16" s="57"/>
      <c r="G16" s="57"/>
      <c r="H16" s="57"/>
      <c r="I16" s="37">
        <v>0</v>
      </c>
      <c r="J16" s="37"/>
      <c r="K16" s="37">
        <v>0</v>
      </c>
      <c r="L16" s="37"/>
      <c r="M16" s="37">
        <v>0</v>
      </c>
      <c r="N16" s="37"/>
      <c r="O16" s="37">
        <v>0</v>
      </c>
      <c r="P16" s="37"/>
      <c r="Q16" s="37">
        <v>0</v>
      </c>
      <c r="R16" s="37"/>
    </row>
    <row r="17" spans="2:18" ht="12.75">
      <c r="B17" s="98"/>
      <c r="C17" s="56" t="s">
        <v>16</v>
      </c>
      <c r="D17" s="56"/>
      <c r="E17" s="56"/>
      <c r="F17" s="56"/>
      <c r="G17" s="56"/>
      <c r="H17" s="56"/>
      <c r="I17" s="37">
        <v>0</v>
      </c>
      <c r="J17" s="37"/>
      <c r="K17" s="37">
        <v>0</v>
      </c>
      <c r="L17" s="37"/>
      <c r="M17" s="37">
        <v>0</v>
      </c>
      <c r="N17" s="37"/>
      <c r="O17" s="37">
        <v>0</v>
      </c>
      <c r="P17" s="37"/>
      <c r="Q17" s="37">
        <v>0</v>
      </c>
      <c r="R17" s="37"/>
    </row>
    <row r="18" spans="2:18" ht="12.75">
      <c r="B18" s="97"/>
      <c r="C18" s="55" t="s">
        <v>17</v>
      </c>
      <c r="D18" s="55"/>
      <c r="E18" s="55"/>
      <c r="F18" s="55"/>
      <c r="G18" s="55"/>
      <c r="H18" s="55"/>
      <c r="I18" s="37">
        <v>0</v>
      </c>
      <c r="J18" s="37"/>
      <c r="K18" s="37">
        <v>0</v>
      </c>
      <c r="L18" s="37"/>
      <c r="M18" s="37">
        <v>0</v>
      </c>
      <c r="N18" s="37"/>
      <c r="O18" s="37">
        <v>0</v>
      </c>
      <c r="P18" s="37"/>
      <c r="Q18" s="37">
        <v>0</v>
      </c>
      <c r="R18" s="37"/>
    </row>
    <row r="19" spans="2:18" ht="12.75">
      <c r="B19" s="100"/>
      <c r="C19" s="54" t="s">
        <v>18</v>
      </c>
      <c r="D19" s="54"/>
      <c r="E19" s="54"/>
      <c r="F19" s="54"/>
      <c r="G19" s="54"/>
      <c r="H19" s="54"/>
      <c r="I19" s="37">
        <v>0</v>
      </c>
      <c r="J19" s="37"/>
      <c r="K19" s="37">
        <v>0</v>
      </c>
      <c r="L19" s="37"/>
      <c r="M19" s="37">
        <v>0</v>
      </c>
      <c r="N19" s="37"/>
      <c r="O19" s="37">
        <v>0</v>
      </c>
      <c r="P19" s="37"/>
      <c r="Q19" s="37">
        <v>0</v>
      </c>
      <c r="R19" s="37"/>
    </row>
    <row r="20" spans="2:18" ht="12.75">
      <c r="B20" s="99"/>
      <c r="C20" s="53" t="s">
        <v>19</v>
      </c>
      <c r="D20" s="53"/>
      <c r="E20" s="53"/>
      <c r="F20" s="53"/>
      <c r="G20" s="53"/>
      <c r="H20" s="53"/>
      <c r="I20" s="37">
        <v>0</v>
      </c>
      <c r="J20" s="37"/>
      <c r="K20" s="37">
        <v>0</v>
      </c>
      <c r="L20" s="37"/>
      <c r="M20" s="37">
        <v>0</v>
      </c>
      <c r="N20" s="37"/>
      <c r="O20" s="37">
        <v>0</v>
      </c>
      <c r="P20" s="37"/>
      <c r="Q20" s="37">
        <v>0</v>
      </c>
      <c r="R20" s="37"/>
    </row>
    <row r="21" spans="2:18" ht="12.75">
      <c r="B21" s="47"/>
      <c r="C21" s="47"/>
      <c r="D21" s="47"/>
      <c r="E21" s="47"/>
      <c r="F21" s="47"/>
      <c r="G21" s="47"/>
      <c r="H21" s="47"/>
      <c r="I21" s="48"/>
      <c r="J21" s="48"/>
      <c r="K21" s="49"/>
      <c r="L21" s="49"/>
      <c r="M21" s="50"/>
      <c r="N21" s="50"/>
      <c r="O21" s="51"/>
      <c r="P21" s="51"/>
      <c r="Q21" s="52"/>
      <c r="R21" s="52"/>
    </row>
    <row r="22" spans="2:18" ht="12.75">
      <c r="B22" s="102"/>
      <c r="C22" s="46" t="s">
        <v>20</v>
      </c>
      <c r="D22" s="46"/>
      <c r="E22" s="46"/>
      <c r="F22" s="46"/>
      <c r="G22" s="46"/>
      <c r="H22" s="46"/>
      <c r="I22" s="29">
        <v>9949443439.96</v>
      </c>
      <c r="J22" s="29"/>
      <c r="K22" s="29">
        <v>1874907618.7758996</v>
      </c>
      <c r="L22" s="29"/>
      <c r="M22" s="29">
        <v>1248606155</v>
      </c>
      <c r="N22" s="29"/>
      <c r="O22" s="29">
        <v>10575744903.735899</v>
      </c>
      <c r="P22" s="29"/>
      <c r="Q22" s="29">
        <v>626301463.7758999</v>
      </c>
      <c r="R22" s="29"/>
    </row>
    <row r="23" spans="2:18" ht="12.75">
      <c r="B23" s="101"/>
      <c r="C23" s="45" t="s">
        <v>21</v>
      </c>
      <c r="D23" s="45"/>
      <c r="E23" s="45"/>
      <c r="F23" s="45"/>
      <c r="G23" s="45"/>
      <c r="H23" s="45"/>
      <c r="I23" s="37">
        <v>218256578.99</v>
      </c>
      <c r="J23" s="37"/>
      <c r="K23" s="37">
        <v>1318417524.05</v>
      </c>
      <c r="L23" s="37"/>
      <c r="M23" s="37">
        <v>1245390992.02</v>
      </c>
      <c r="N23" s="37"/>
      <c r="O23" s="37">
        <v>291283111.02</v>
      </c>
      <c r="P23" s="37"/>
      <c r="Q23" s="37">
        <v>73026532.02999997</v>
      </c>
      <c r="R23" s="37"/>
    </row>
    <row r="24" spans="2:18" ht="12.75">
      <c r="B24" s="104"/>
      <c r="C24" s="44" t="s">
        <v>22</v>
      </c>
      <c r="D24" s="44"/>
      <c r="E24" s="44"/>
      <c r="F24" s="44"/>
      <c r="G24" s="44"/>
      <c r="H24" s="44"/>
      <c r="I24" s="37">
        <v>644018.16</v>
      </c>
      <c r="J24" s="37"/>
      <c r="K24" s="37">
        <v>0</v>
      </c>
      <c r="L24" s="37"/>
      <c r="M24" s="37">
        <v>0</v>
      </c>
      <c r="N24" s="37"/>
      <c r="O24" s="37">
        <v>644018.16</v>
      </c>
      <c r="P24" s="37"/>
      <c r="Q24" s="37">
        <v>0</v>
      </c>
      <c r="R24" s="37"/>
    </row>
    <row r="25" spans="2:18" ht="12.75">
      <c r="B25" s="103"/>
      <c r="C25" s="43" t="s">
        <v>23</v>
      </c>
      <c r="D25" s="43"/>
      <c r="E25" s="43"/>
      <c r="F25" s="43"/>
      <c r="G25" s="43"/>
      <c r="H25" s="43"/>
      <c r="I25" s="37">
        <v>7785232772.28</v>
      </c>
      <c r="J25" s="37"/>
      <c r="K25" s="37">
        <v>436242574.15</v>
      </c>
      <c r="L25" s="37"/>
      <c r="M25" s="37">
        <v>3192701.18</v>
      </c>
      <c r="N25" s="37"/>
      <c r="O25" s="37">
        <v>8218282645.249999</v>
      </c>
      <c r="P25" s="37"/>
      <c r="Q25" s="37">
        <v>433049872.9699993</v>
      </c>
      <c r="R25" s="37"/>
    </row>
    <row r="26" spans="2:18" ht="12.75">
      <c r="B26" s="106"/>
      <c r="C26" s="42" t="s">
        <v>24</v>
      </c>
      <c r="D26" s="42"/>
      <c r="E26" s="42"/>
      <c r="F26" s="42"/>
      <c r="G26" s="42"/>
      <c r="H26" s="42"/>
      <c r="I26" s="37">
        <v>1746700651.05</v>
      </c>
      <c r="J26" s="37"/>
      <c r="K26" s="37">
        <v>102985583.5059</v>
      </c>
      <c r="L26" s="37"/>
      <c r="M26" s="37">
        <v>22461.8</v>
      </c>
      <c r="N26" s="37"/>
      <c r="O26" s="37">
        <v>1849663772.7559</v>
      </c>
      <c r="P26" s="37"/>
      <c r="Q26" s="37">
        <v>102963121.70589995</v>
      </c>
      <c r="R26" s="37"/>
    </row>
    <row r="27" spans="2:18" ht="12.75">
      <c r="B27" s="105"/>
      <c r="C27" s="41" t="s">
        <v>25</v>
      </c>
      <c r="D27" s="41"/>
      <c r="E27" s="41"/>
      <c r="F27" s="41"/>
      <c r="G27" s="41"/>
      <c r="H27" s="41"/>
      <c r="I27" s="37">
        <v>121944072.06</v>
      </c>
      <c r="J27" s="37"/>
      <c r="K27" s="37">
        <v>17261937.07</v>
      </c>
      <c r="L27" s="37"/>
      <c r="M27" s="37">
        <v>0</v>
      </c>
      <c r="N27" s="37"/>
      <c r="O27" s="37">
        <v>139206009.13</v>
      </c>
      <c r="P27" s="37"/>
      <c r="Q27" s="37">
        <v>17261937.069999993</v>
      </c>
      <c r="R27" s="37"/>
    </row>
    <row r="28" spans="2:18" ht="12.75">
      <c r="B28" s="108"/>
      <c r="C28" s="40" t="s">
        <v>26</v>
      </c>
      <c r="D28" s="40"/>
      <c r="E28" s="40"/>
      <c r="F28" s="40"/>
      <c r="G28" s="40"/>
      <c r="H28" s="40"/>
      <c r="I28" s="37">
        <v>0</v>
      </c>
      <c r="J28" s="37"/>
      <c r="K28" s="37">
        <v>0</v>
      </c>
      <c r="L28" s="37"/>
      <c r="M28" s="37">
        <v>0</v>
      </c>
      <c r="N28" s="37"/>
      <c r="O28" s="37">
        <v>0</v>
      </c>
      <c r="P28" s="37"/>
      <c r="Q28" s="37">
        <v>0</v>
      </c>
      <c r="R28" s="37"/>
    </row>
    <row r="29" spans="2:18" ht="12.75">
      <c r="B29" s="107"/>
      <c r="C29" s="39" t="s">
        <v>27</v>
      </c>
      <c r="D29" s="39"/>
      <c r="E29" s="39"/>
      <c r="F29" s="39"/>
      <c r="G29" s="39"/>
      <c r="H29" s="39"/>
      <c r="I29" s="37">
        <v>75624760.67</v>
      </c>
      <c r="J29" s="37"/>
      <c r="K29" s="37">
        <v>0</v>
      </c>
      <c r="L29" s="37"/>
      <c r="M29" s="37">
        <v>0</v>
      </c>
      <c r="N29" s="37"/>
      <c r="O29" s="37">
        <v>75624760.67</v>
      </c>
      <c r="P29" s="37"/>
      <c r="Q29" s="37">
        <v>0</v>
      </c>
      <c r="R29" s="37"/>
    </row>
    <row r="30" spans="2:18" ht="12.75">
      <c r="B30" s="110"/>
      <c r="C30" s="38" t="s">
        <v>28</v>
      </c>
      <c r="D30" s="38"/>
      <c r="E30" s="38"/>
      <c r="F30" s="38"/>
      <c r="G30" s="38"/>
      <c r="H30" s="38"/>
      <c r="I30" s="37">
        <v>0</v>
      </c>
      <c r="J30" s="37"/>
      <c r="K30" s="37">
        <v>0</v>
      </c>
      <c r="L30" s="37"/>
      <c r="M30" s="37">
        <v>0</v>
      </c>
      <c r="N30" s="37"/>
      <c r="O30" s="37">
        <v>0</v>
      </c>
      <c r="P30" s="37"/>
      <c r="Q30" s="37">
        <v>0</v>
      </c>
      <c r="R30" s="37"/>
    </row>
    <row r="31" spans="2:18" ht="12.75">
      <c r="B31" s="109"/>
      <c r="C31" s="36" t="s">
        <v>29</v>
      </c>
      <c r="D31" s="36"/>
      <c r="E31" s="36"/>
      <c r="F31" s="36"/>
      <c r="G31" s="36"/>
      <c r="H31" s="36"/>
      <c r="I31" s="37">
        <v>1040586.75</v>
      </c>
      <c r="J31" s="37"/>
      <c r="K31" s="37">
        <v>0</v>
      </c>
      <c r="L31" s="37"/>
      <c r="M31" s="37">
        <v>0</v>
      </c>
      <c r="N31" s="37"/>
      <c r="O31" s="37">
        <v>1040586.75</v>
      </c>
      <c r="P31" s="37"/>
      <c r="Q31" s="37">
        <v>0</v>
      </c>
      <c r="R31" s="37"/>
    </row>
    <row r="32" spans="2:18" ht="12.75">
      <c r="B32" s="30"/>
      <c r="C32" s="30"/>
      <c r="D32" s="30"/>
      <c r="E32" s="30"/>
      <c r="F32" s="30"/>
      <c r="G32" s="30"/>
      <c r="H32" s="30"/>
      <c r="I32" s="31"/>
      <c r="J32" s="31"/>
      <c r="K32" s="32"/>
      <c r="L32" s="32"/>
      <c r="M32" s="33"/>
      <c r="N32" s="33"/>
      <c r="O32" s="34"/>
      <c r="P32" s="34"/>
      <c r="Q32" s="35"/>
      <c r="R32" s="35"/>
    </row>
    <row r="33" spans="2:18" ht="12.75">
      <c r="B33" s="28" t="s">
        <v>30</v>
      </c>
      <c r="C33" s="28"/>
      <c r="D33" s="28"/>
      <c r="E33" s="28"/>
      <c r="F33" s="28"/>
      <c r="G33" s="28"/>
      <c r="H33" s="28"/>
      <c r="I33" s="29">
        <v>10478708569.72</v>
      </c>
      <c r="J33" s="29"/>
      <c r="K33" s="29">
        <v>30148409960.2637</v>
      </c>
      <c r="L33" s="29"/>
      <c r="M33" s="29">
        <v>29457287662.793705</v>
      </c>
      <c r="N33" s="29"/>
      <c r="O33" s="29">
        <v>11169830867.189993</v>
      </c>
      <c r="P33" s="29"/>
      <c r="Q33" s="29">
        <v>691122297.4699938</v>
      </c>
      <c r="R33" s="29"/>
    </row>
    <row r="34" spans="2:18" ht="12.75">
      <c r="B34" s="22"/>
      <c r="C34" s="22"/>
      <c r="D34" s="22"/>
      <c r="E34" s="22"/>
      <c r="F34" s="22"/>
      <c r="G34" s="22"/>
      <c r="H34" s="22"/>
      <c r="I34" s="23"/>
      <c r="J34" s="23"/>
      <c r="K34" s="24"/>
      <c r="L34" s="24"/>
      <c r="M34" s="25"/>
      <c r="N34" s="25"/>
      <c r="O34" s="26"/>
      <c r="P34" s="26"/>
      <c r="Q34" s="27"/>
      <c r="R34" s="27"/>
    </row>
    <row r="36" spans="2:17" ht="12.75">
      <c r="B36" s="19" t="s">
        <v>31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12.75">
      <c r="B37" s="20" t="s">
        <v>32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46" spans="2:13" ht="12.75">
      <c r="B46" s="21" t="s">
        <v>33</v>
      </c>
      <c r="C46" s="21"/>
      <c r="D46" s="21"/>
      <c r="E46" s="21"/>
      <c r="F46" s="21" t="s">
        <v>34</v>
      </c>
      <c r="G46" s="21"/>
      <c r="H46" s="21"/>
      <c r="I46" s="21"/>
      <c r="J46" s="21"/>
      <c r="K46" s="21"/>
      <c r="L46" s="21"/>
      <c r="M46" s="21"/>
    </row>
  </sheetData>
  <sheetProtection/>
  <mergeCells count="167">
    <mergeCell ref="F46:M46"/>
    <mergeCell ref="B46:E46"/>
    <mergeCell ref="B37:Q37"/>
    <mergeCell ref="B36:Q36"/>
    <mergeCell ref="Q34:R34"/>
    <mergeCell ref="O34:P34"/>
    <mergeCell ref="M34:N34"/>
    <mergeCell ref="K34:L34"/>
    <mergeCell ref="I34:J34"/>
    <mergeCell ref="B34:H34"/>
    <mergeCell ref="Q33:R33"/>
    <mergeCell ref="O33:P33"/>
    <mergeCell ref="M33:N33"/>
    <mergeCell ref="K33:L33"/>
    <mergeCell ref="I33:J33"/>
    <mergeCell ref="B33:H33"/>
    <mergeCell ref="Q32:R32"/>
    <mergeCell ref="O32:P32"/>
    <mergeCell ref="M32:N32"/>
    <mergeCell ref="K32:L32"/>
    <mergeCell ref="I32:J32"/>
    <mergeCell ref="B32:H32"/>
    <mergeCell ref="Q22:R22"/>
    <mergeCell ref="O22:P22"/>
    <mergeCell ref="M22:N22"/>
    <mergeCell ref="K22:L22"/>
    <mergeCell ref="I22:J22"/>
    <mergeCell ref="Q31:R31"/>
    <mergeCell ref="O31:P31"/>
    <mergeCell ref="M31:N31"/>
    <mergeCell ref="K31:L31"/>
    <mergeCell ref="I31:J31"/>
    <mergeCell ref="C31:H31"/>
    <mergeCell ref="Q30:R30"/>
    <mergeCell ref="O30:P30"/>
    <mergeCell ref="M30:N30"/>
    <mergeCell ref="K30:L30"/>
    <mergeCell ref="I30:J30"/>
    <mergeCell ref="C30:H30"/>
    <mergeCell ref="C28:H28"/>
    <mergeCell ref="Q29:R29"/>
    <mergeCell ref="O29:P29"/>
    <mergeCell ref="M29:N29"/>
    <mergeCell ref="K29:L29"/>
    <mergeCell ref="I29:J29"/>
    <mergeCell ref="C29:H29"/>
    <mergeCell ref="M27:N27"/>
    <mergeCell ref="K27:L27"/>
    <mergeCell ref="I27:J27"/>
    <mergeCell ref="C27:H27"/>
    <mergeCell ref="Q28:R28"/>
    <mergeCell ref="O28:P28"/>
    <mergeCell ref="M28:N28"/>
    <mergeCell ref="K28:L28"/>
    <mergeCell ref="I28:J28"/>
    <mergeCell ref="Q26:R26"/>
    <mergeCell ref="O26:P26"/>
    <mergeCell ref="M26:N26"/>
    <mergeCell ref="K26:L26"/>
    <mergeCell ref="I26:J26"/>
    <mergeCell ref="C26:H26"/>
    <mergeCell ref="Q27:R27"/>
    <mergeCell ref="O27:P27"/>
    <mergeCell ref="Q25:R25"/>
    <mergeCell ref="O25:P25"/>
    <mergeCell ref="M25:N25"/>
    <mergeCell ref="K25:L25"/>
    <mergeCell ref="I25:J25"/>
    <mergeCell ref="C25:H25"/>
    <mergeCell ref="Q24:R24"/>
    <mergeCell ref="O24:P24"/>
    <mergeCell ref="M24:N24"/>
    <mergeCell ref="K24:L24"/>
    <mergeCell ref="I24:J24"/>
    <mergeCell ref="C24:H24"/>
    <mergeCell ref="O23:P23"/>
    <mergeCell ref="M23:N23"/>
    <mergeCell ref="K23:L23"/>
    <mergeCell ref="I23:J23"/>
    <mergeCell ref="C23:H23"/>
    <mergeCell ref="C22:H22"/>
    <mergeCell ref="Q21:R21"/>
    <mergeCell ref="O21:P21"/>
    <mergeCell ref="M21:N21"/>
    <mergeCell ref="K21:L21"/>
    <mergeCell ref="I21:J21"/>
    <mergeCell ref="B21:H21"/>
    <mergeCell ref="Q23:R23"/>
    <mergeCell ref="Q13:R13"/>
    <mergeCell ref="O13:P13"/>
    <mergeCell ref="M13:N13"/>
    <mergeCell ref="K13:L13"/>
    <mergeCell ref="I13:J13"/>
    <mergeCell ref="Q20:R20"/>
    <mergeCell ref="O20:P20"/>
    <mergeCell ref="M20:N20"/>
    <mergeCell ref="K20:L20"/>
    <mergeCell ref="I20:J20"/>
    <mergeCell ref="Q19:R19"/>
    <mergeCell ref="O19:P19"/>
    <mergeCell ref="M19:N19"/>
    <mergeCell ref="K19:L19"/>
    <mergeCell ref="I19:J19"/>
    <mergeCell ref="C19:H19"/>
    <mergeCell ref="M18:N18"/>
    <mergeCell ref="K18:L18"/>
    <mergeCell ref="I18:J18"/>
    <mergeCell ref="C18:H18"/>
    <mergeCell ref="C20:H20"/>
    <mergeCell ref="Q17:R17"/>
    <mergeCell ref="O17:P17"/>
    <mergeCell ref="M17:N17"/>
    <mergeCell ref="K17:L17"/>
    <mergeCell ref="I17:J17"/>
    <mergeCell ref="C17:H17"/>
    <mergeCell ref="Q18:R18"/>
    <mergeCell ref="O18:P18"/>
    <mergeCell ref="Q16:R16"/>
    <mergeCell ref="O16:P16"/>
    <mergeCell ref="M16:N16"/>
    <mergeCell ref="K16:L16"/>
    <mergeCell ref="I16:J16"/>
    <mergeCell ref="C16:H16"/>
    <mergeCell ref="Q15:R15"/>
    <mergeCell ref="O15:P15"/>
    <mergeCell ref="M15:N15"/>
    <mergeCell ref="K15:L15"/>
    <mergeCell ref="I15:J15"/>
    <mergeCell ref="C15:H15"/>
    <mergeCell ref="O14:P14"/>
    <mergeCell ref="M14:N14"/>
    <mergeCell ref="K14:L14"/>
    <mergeCell ref="I14:J14"/>
    <mergeCell ref="C14:H14"/>
    <mergeCell ref="C13:H13"/>
    <mergeCell ref="Q12:R12"/>
    <mergeCell ref="O12:P12"/>
    <mergeCell ref="M12:N12"/>
    <mergeCell ref="K12:L12"/>
    <mergeCell ref="I12:J12"/>
    <mergeCell ref="B12:H12"/>
    <mergeCell ref="Q14:R14"/>
    <mergeCell ref="Q11:R11"/>
    <mergeCell ref="O11:P11"/>
    <mergeCell ref="M11:N11"/>
    <mergeCell ref="K11:L11"/>
    <mergeCell ref="I11:J11"/>
    <mergeCell ref="B11:H11"/>
    <mergeCell ref="Q10:R10"/>
    <mergeCell ref="O10:P10"/>
    <mergeCell ref="M10:N10"/>
    <mergeCell ref="K10:L10"/>
    <mergeCell ref="I10:J10"/>
    <mergeCell ref="B10:H10"/>
    <mergeCell ref="Q7:R9"/>
    <mergeCell ref="O7:P9"/>
    <mergeCell ref="M7:N9"/>
    <mergeCell ref="K7:L9"/>
    <mergeCell ref="I7:J9"/>
    <mergeCell ref="B7:H9"/>
    <mergeCell ref="B6:R6"/>
    <mergeCell ref="B5:R5"/>
    <mergeCell ref="B4:R4"/>
    <mergeCell ref="O3:R3"/>
    <mergeCell ref="G3:N3"/>
    <mergeCell ref="E3:F3"/>
    <mergeCell ref="B3:D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Soltero Carrillo Dora Guadalupe</cp:lastModifiedBy>
  <cp:lastPrinted>2021-10-26T18:59:06Z</cp:lastPrinted>
  <dcterms:created xsi:type="dcterms:W3CDTF">2021-10-26T18:59:25Z</dcterms:created>
  <dcterms:modified xsi:type="dcterms:W3CDTF">2023-11-14T21:39:35Z</dcterms:modified>
  <cp:category/>
  <cp:version/>
  <cp:contentType/>
  <cp:contentStatus/>
</cp:coreProperties>
</file>