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730" windowHeight="9255"/>
  </bookViews>
  <sheets>
    <sheet name="Estado de actividades" sheetId="1" r:id="rId1"/>
  </sheets>
  <calcPr calcId="145621"/>
</workbook>
</file>

<file path=xl/calcChain.xml><?xml version="1.0" encoding="utf-8"?>
<calcChain xmlns="http://schemas.openxmlformats.org/spreadsheetml/2006/main">
  <c r="E61" i="1" l="1"/>
  <c r="D61" i="1"/>
  <c r="E54" i="1"/>
  <c r="D54" i="1"/>
  <c r="E49" i="1"/>
  <c r="D49" i="1"/>
  <c r="E38" i="1"/>
  <c r="D38" i="1"/>
  <c r="E33" i="1"/>
  <c r="D33" i="1"/>
  <c r="E23" i="1"/>
  <c r="D23" i="1"/>
  <c r="E19" i="1"/>
  <c r="D19" i="1"/>
  <c r="E10" i="1"/>
  <c r="D10" i="1"/>
  <c r="D29" i="1" l="1"/>
  <c r="E72" i="1"/>
  <c r="D72" i="1"/>
  <c r="E29" i="1"/>
  <c r="D74" i="1" l="1"/>
  <c r="E74" i="1"/>
</calcChain>
</file>

<file path=xl/sharedStrings.xml><?xml version="1.0" encoding="utf-8"?>
<sst xmlns="http://schemas.openxmlformats.org/spreadsheetml/2006/main" count="68" uniqueCount="66">
  <si>
    <t>MUNICIPIO DE GUADALAJARA</t>
  </si>
  <si>
    <t xml:space="preserve">Estado de Actividades LGCG </t>
  </si>
  <si>
    <t>(En pesos, con centavos)</t>
  </si>
  <si>
    <t>2020</t>
  </si>
  <si>
    <t>INGRESOS Y OTROS BENEFICIOS</t>
  </si>
  <si>
    <t>INGRESOS DE GESTION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</si>
  <si>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</si>
  <si>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</si>
  <si>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</si>
  <si>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</si>
  <si>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</si>
  <si>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</si>
  <si>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prestacion de servicios</t>
  </si>
  <si>
    <t>PARTICIPACIONES, APORTACIONES, TRANSFERENCIAS, ASIGNACIONES, SUBSIDIOS Y OTRAS AYUDAS</t>
  </si>
  <si>
    <t>Participaciones, aportaciones, convenios, incentivos derivados de la colaboracion fiscal, y fondos distintos de aportaciones</t>
  </si>
  <si>
    <t>Transferencias, asignaciones, subsidios y subvenciones y pensiones y jubilaciones</t>
  </si>
  <si>
    <t>OTROS INGRESOS Y BENEFICIOS</t>
  </si>
  <si>
    <t>Ingresos financieros</t>
  </si>
  <si>
    <t>Incremento por variacion de inventarios</t>
  </si>
  <si>
    <t>Disminucion del exceso de estimaciones por perdida o deterioro u obsolescencia</t>
  </si>
  <si>
    <t>Disminucion del exceso de provisiones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</si>
  <si>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</si>
  <si>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</si>
  <si>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</si>
  <si>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</si>
  <si>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</si>
  <si>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</si>
  <si>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</si>
  <si>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</si>
  <si>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</si>
  <si>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</si>
  <si>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</si>
  <si>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</si>
  <si>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</si>
  <si>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</si>
  <si>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</si>
  <si>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</si>
  <si>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</si>
  <si>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</si>
  <si>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</si>
  <si>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</si>
  <si>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</si>
  <si>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</si>
  <si>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</si>
  <si>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</si>
  <si>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</si>
  <si>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</si>
  <si>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</si>
  <si>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</si>
  <si>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</si>
  <si>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</si>
  <si>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</si>
  <si>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</si>
  <si>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</si>
  <si>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INVERSION PUBLICA</t>
  </si>
  <si>
    <t>Inversion publica no Capitalizable</t>
  </si>
  <si>
    <t>Total de GASTOS Y OTRAS PERDIDAS</t>
  </si>
  <si>
    <t>Resultado del Ejercicio (Ahorro/Desahorro)</t>
  </si>
  <si>
    <t xml:space="preserve">                                                            </t>
  </si>
  <si>
    <t>Bajo protesta de decir verdad declaramos que los Estados Financieros y sus Notas son razonablemente correctos y responsabilidad del emisor.</t>
  </si>
  <si>
    <t>_________________________________</t>
  </si>
  <si>
    <t>LIC. ISMAEL DEL TORO CASTRO</t>
  </si>
  <si>
    <t>PRESIDENTE MUNICIPAL</t>
  </si>
  <si>
    <t>L.I.A. SANDRA DEYANIRA TOVAR LOPEZ</t>
  </si>
  <si>
    <t>TESORERA MUNICIPAL</t>
  </si>
  <si>
    <t>Del 1 de enero al 31 de marzo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</si>
</sst>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 vertical="top"/>
    </xf>
    <xf numFmtId="164" fontId="8" fillId="0" borderId="0" xfId="1" applyNumberFormat="1" applyFont="1" applyBorder="1" applyAlignment="1" applyProtection="1">
      <alignment vertical="center"/>
    </xf>
    <xf numFmtId="4" fontId="7" fillId="0" borderId="0" xfId="0" applyNumberFormat="1" applyFont="1" applyAlignment="1">
      <alignment horizontal="right" vertical="top"/>
    </xf>
    <xf numFmtId="0" fontId="0" fillId="0" borderId="0" xfId="0" applyBorder="1"/>
    <xf numFmtId="0" fontId="7" fillId="0" borderId="0" xfId="0" applyNumberFormat="1" applyFont="1" applyAlignment="1">
      <alignment horizontal="right" vertical="top"/>
    </xf>
    <xf numFmtId="0" fontId="7" fillId="0" borderId="0" xfId="0" applyNumberFormat="1" applyFont="1" applyBorder="1" applyAlignment="1">
      <alignment horizontal="right" vertical="top"/>
    </xf>
    <xf numFmtId="164" fontId="0" fillId="0" borderId="0" xfId="0" applyNumberFormat="1"/>
    <xf numFmtId="0" fontId="2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</xdr:rowOff>
    </xdr:from>
    <xdr:to>
      <xdr:col>0</xdr:col>
      <xdr:colOff>971812</xdr:colOff>
      <xdr:row>5</xdr:row>
      <xdr:rowOff>133351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1" y="1"/>
          <a:ext cx="628911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D37" sqref="D37"/>
    </sheetView>
  </sheetViews>
  <sheetFormatPr baseColWidth="10" defaultRowHeight="15" x14ac:dyDescent="0.25"/>
  <cols>
    <col min="1" max="1" width="29.85546875" customWidth="1"/>
    <col min="2" max="2" width="11.42578125" customWidth="1"/>
    <col min="3" max="3" width="29.42578125" customWidth="1"/>
    <col min="4" max="5" width="17.140625" bestFit="1" customWidth="1"/>
  </cols>
  <sheetData>
    <row r="1" spans="1:5" ht="18.75" x14ac:dyDescent="0.25">
      <c r="A1" s="20" t="s">
        <v>0</v>
      </c>
      <c r="B1" s="20"/>
      <c r="C1" s="20"/>
      <c r="D1" s="20"/>
      <c r="E1" s="20"/>
    </row>
    <row r="2" spans="1:5" ht="15.75" x14ac:dyDescent="0.25">
      <c r="A2" s="21" t="s">
        <v>1</v>
      </c>
      <c r="B2" s="21"/>
      <c r="C2" s="21"/>
      <c r="D2" s="21"/>
      <c r="E2" s="21"/>
    </row>
    <row r="3" spans="1:5" x14ac:dyDescent="0.25">
      <c r="A3" s="22" t="s">
        <v>65</v>
      </c>
      <c r="B3" s="22"/>
      <c r="C3" s="22"/>
      <c r="D3" s="22"/>
      <c r="E3" s="22"/>
    </row>
    <row r="4" spans="1:5" x14ac:dyDescent="0.25">
      <c r="A4" s="23" t="s">
        <v>2</v>
      </c>
      <c r="B4" s="23"/>
      <c r="C4" s="23"/>
      <c r="D4" s="23"/>
      <c r="E4" s="23"/>
    </row>
    <row r="6" spans="1:5" ht="15.75" x14ac:dyDescent="0.25">
      <c r="A6" s="1"/>
      <c r="B6" s="1"/>
      <c r="C6" s="1"/>
      <c r="D6" s="2">
        <v>2021</v>
      </c>
      <c r="E6" s="18" t="s">
        <v>3</v>
      </c>
    </row>
    <row r="8" spans="1:5" ht="15.75" x14ac:dyDescent="0.25">
      <c r="A8" s="24" t="s">
        <v>4</v>
      </c>
      <c r="B8" s="24"/>
      <c r="C8" s="24"/>
      <c r="D8" s="3"/>
      <c r="E8" s="3"/>
    </row>
    <row r="9" spans="1:5" x14ac:dyDescent="0.25">
      <c r="A9" s="25"/>
      <c r="B9" s="25"/>
      <c r="C9" s="25"/>
      <c r="D9" s="4"/>
      <c r="E9" s="4"/>
    </row>
    <row r="10" spans="1:5" x14ac:dyDescent="0.25">
      <c r="A10" s="26" t="s">
        <v>5</v>
      </c>
      <c r="B10" s="26"/>
      <c r="C10" s="26"/>
      <c r="D10" s="5">
        <f>SUM(D11:D17)</f>
        <v>1709368797.7900002</v>
      </c>
      <c r="E10" s="5">
        <f>SUM(E11:E17)</f>
        <v>1604638061.46</v>
      </c>
    </row>
    <row r="11" spans="1:5" x14ac:dyDescent="0.25">
      <c r="A11" s="19" t="s">
        <v>6</v>
      </c>
      <c r="B11" s="19"/>
      <c r="C11" s="19"/>
      <c r="D11" s="6">
        <v>1313918271.97</v>
      </c>
      <c r="E11" s="6">
        <v>1240117425.0799999</v>
      </c>
    </row>
    <row r="12" spans="1:5" x14ac:dyDescent="0.25">
      <c r="A12" s="19" t="s">
        <v>7</v>
      </c>
      <c r="B12" s="19"/>
      <c r="C12" s="19"/>
      <c r="D12" s="8">
        <v>0</v>
      </c>
      <c r="E12" s="8">
        <v>0</v>
      </c>
    </row>
    <row r="13" spans="1:5" x14ac:dyDescent="0.25">
      <c r="A13" s="19" t="s">
        <v>8</v>
      </c>
      <c r="B13" s="19"/>
      <c r="C13" s="19"/>
      <c r="D13" s="8">
        <v>0</v>
      </c>
      <c r="E13" s="8">
        <v>0</v>
      </c>
    </row>
    <row r="14" spans="1:5" x14ac:dyDescent="0.25">
      <c r="A14" s="19" t="s">
        <v>9</v>
      </c>
      <c r="B14" s="19"/>
      <c r="C14" s="19"/>
      <c r="D14" s="6">
        <v>305812037.10000002</v>
      </c>
      <c r="E14" s="6">
        <v>280486840.45999998</v>
      </c>
    </row>
    <row r="15" spans="1:5" x14ac:dyDescent="0.25">
      <c r="A15" s="19" t="s">
        <v>10</v>
      </c>
      <c r="B15" s="19"/>
      <c r="C15" s="19"/>
      <c r="D15" s="6">
        <v>43769608.950000003</v>
      </c>
      <c r="E15" s="6">
        <v>47316594.719999999</v>
      </c>
    </row>
    <row r="16" spans="1:5" x14ac:dyDescent="0.25">
      <c r="A16" s="19" t="s">
        <v>11</v>
      </c>
      <c r="B16" s="19"/>
      <c r="C16" s="19"/>
      <c r="D16" s="6">
        <v>45868879.770000003</v>
      </c>
      <c r="E16" s="6">
        <v>36717201.200000003</v>
      </c>
    </row>
    <row r="17" spans="1:5" x14ac:dyDescent="0.25">
      <c r="A17" s="19" t="s">
        <v>12</v>
      </c>
      <c r="B17" s="19"/>
      <c r="C17" s="19"/>
      <c r="D17" s="10">
        <v>0</v>
      </c>
      <c r="E17" s="10">
        <v>0</v>
      </c>
    </row>
    <row r="18" spans="1:5" x14ac:dyDescent="0.25">
      <c r="A18" s="25"/>
      <c r="B18" s="25"/>
      <c r="C18" s="25"/>
      <c r="D18" s="4"/>
      <c r="E18" s="4"/>
    </row>
    <row r="19" spans="1:5" x14ac:dyDescent="0.25">
      <c r="A19" s="27" t="s">
        <v>13</v>
      </c>
      <c r="B19" s="27"/>
      <c r="C19" s="27"/>
      <c r="D19" s="5">
        <f>SUM(D20:D21)</f>
        <v>1530491715.1500001</v>
      </c>
      <c r="E19" s="5">
        <f>SUM(E20:E21)</f>
        <v>1471158062.1600001</v>
      </c>
    </row>
    <row r="20" spans="1:5" x14ac:dyDescent="0.25">
      <c r="A20" s="28" t="s">
        <v>14</v>
      </c>
      <c r="B20" s="28"/>
      <c r="C20" s="28"/>
      <c r="D20" s="11">
        <v>1530491715.1500001</v>
      </c>
      <c r="E20" s="11">
        <v>1471158062.1600001</v>
      </c>
    </row>
    <row r="21" spans="1:5" x14ac:dyDescent="0.25">
      <c r="A21" s="28" t="s">
        <v>15</v>
      </c>
      <c r="B21" s="28"/>
      <c r="C21" s="28"/>
      <c r="D21" s="9">
        <v>0</v>
      </c>
      <c r="E21" s="9">
        <v>0</v>
      </c>
    </row>
    <row r="22" spans="1:5" x14ac:dyDescent="0.25">
      <c r="A22" s="25"/>
      <c r="B22" s="25"/>
      <c r="C22" s="25"/>
      <c r="D22" s="4"/>
      <c r="E22" s="4"/>
    </row>
    <row r="23" spans="1:5" x14ac:dyDescent="0.25">
      <c r="A23" s="26" t="s">
        <v>16</v>
      </c>
      <c r="B23" s="26"/>
      <c r="C23" s="26"/>
      <c r="D23" s="12">
        <f>SUM(D24:D27)</f>
        <v>0</v>
      </c>
      <c r="E23" s="5">
        <f>SUM(E24:E27)</f>
        <v>355.84</v>
      </c>
    </row>
    <row r="24" spans="1:5" x14ac:dyDescent="0.25">
      <c r="A24" s="19" t="s">
        <v>17</v>
      </c>
      <c r="B24" s="19"/>
      <c r="C24" s="19"/>
      <c r="D24" s="9">
        <v>0</v>
      </c>
      <c r="E24" s="9">
        <v>355.84</v>
      </c>
    </row>
    <row r="25" spans="1:5" x14ac:dyDescent="0.25">
      <c r="A25" s="19" t="s">
        <v>18</v>
      </c>
      <c r="B25" s="19"/>
      <c r="C25" s="19"/>
      <c r="D25" s="9">
        <v>0</v>
      </c>
      <c r="E25" s="9">
        <v>0</v>
      </c>
    </row>
    <row r="26" spans="1:5" x14ac:dyDescent="0.25">
      <c r="A26" s="19" t="s">
        <v>19</v>
      </c>
      <c r="B26" s="19"/>
      <c r="C26" s="19"/>
      <c r="D26" s="9">
        <v>0</v>
      </c>
      <c r="E26" s="9">
        <v>0</v>
      </c>
    </row>
    <row r="27" spans="1:5" x14ac:dyDescent="0.25">
      <c r="A27" s="19" t="s">
        <v>20</v>
      </c>
      <c r="B27" s="19"/>
      <c r="C27" s="19"/>
      <c r="D27" s="9">
        <v>0</v>
      </c>
      <c r="E27" s="9">
        <v>0</v>
      </c>
    </row>
    <row r="28" spans="1:5" x14ac:dyDescent="0.25">
      <c r="A28" s="25"/>
      <c r="B28" s="25"/>
      <c r="C28" s="25"/>
      <c r="D28" s="4"/>
      <c r="E28" s="4"/>
    </row>
    <row r="29" spans="1:5" ht="15.75" x14ac:dyDescent="0.25">
      <c r="A29" s="24" t="s">
        <v>21</v>
      </c>
      <c r="B29" s="24"/>
      <c r="C29" s="24"/>
      <c r="D29" s="13">
        <f>D10+D19+D23</f>
        <v>3239860512.9400005</v>
      </c>
      <c r="E29" s="13">
        <f>E10+E19+E23</f>
        <v>3075796479.46</v>
      </c>
    </row>
    <row r="30" spans="1:5" x14ac:dyDescent="0.25">
      <c r="A30" s="25"/>
      <c r="B30" s="25"/>
      <c r="C30" s="25"/>
      <c r="D30" s="4"/>
      <c r="E30" s="4"/>
    </row>
    <row r="31" spans="1:5" ht="15.75" x14ac:dyDescent="0.25">
      <c r="A31" s="24" t="s">
        <v>22</v>
      </c>
      <c r="B31" s="24"/>
      <c r="C31" s="24"/>
      <c r="D31" s="3"/>
      <c r="E31" s="3"/>
    </row>
    <row r="32" spans="1:5" x14ac:dyDescent="0.25">
      <c r="A32" s="25"/>
      <c r="B32" s="25"/>
      <c r="C32" s="25"/>
      <c r="D32" s="4"/>
      <c r="E32" s="4"/>
    </row>
    <row r="33" spans="1:5" x14ac:dyDescent="0.25">
      <c r="A33" s="26" t="s">
        <v>23</v>
      </c>
      <c r="B33" s="26"/>
      <c r="C33" s="26"/>
      <c r="D33" s="5">
        <f>SUM(D34:D36)</f>
        <v>1340971622.8699999</v>
      </c>
      <c r="E33" s="5">
        <f>SUM(E34:E36)</f>
        <v>1404993348.49</v>
      </c>
    </row>
    <row r="34" spans="1:5" x14ac:dyDescent="0.25">
      <c r="A34" s="19" t="s">
        <v>24</v>
      </c>
      <c r="B34" s="19"/>
      <c r="C34" s="19"/>
      <c r="D34" s="7">
        <v>979679242.66999996</v>
      </c>
      <c r="E34" s="7">
        <v>1052786117.2</v>
      </c>
    </row>
    <row r="35" spans="1:5" x14ac:dyDescent="0.25">
      <c r="A35" s="19" t="s">
        <v>25</v>
      </c>
      <c r="B35" s="19"/>
      <c r="C35" s="19"/>
      <c r="D35" s="7">
        <v>15356489.68</v>
      </c>
      <c r="E35" s="7">
        <v>25062670.030000001</v>
      </c>
    </row>
    <row r="36" spans="1:5" x14ac:dyDescent="0.25">
      <c r="A36" s="19" t="s">
        <v>26</v>
      </c>
      <c r="B36" s="19"/>
      <c r="C36" s="19"/>
      <c r="D36" s="7">
        <v>345935890.51999998</v>
      </c>
      <c r="E36" s="7">
        <v>327144561.25999999</v>
      </c>
    </row>
    <row r="37" spans="1:5" x14ac:dyDescent="0.25">
      <c r="A37" s="25"/>
      <c r="B37" s="25"/>
      <c r="C37" s="25"/>
      <c r="D37" s="4"/>
      <c r="E37" s="4"/>
    </row>
    <row r="38" spans="1:5" x14ac:dyDescent="0.25">
      <c r="A38" s="26" t="s">
        <v>27</v>
      </c>
      <c r="B38" s="26"/>
      <c r="C38" s="26"/>
      <c r="D38" s="5">
        <f>SUM(D39:D47)</f>
        <v>206014472.62</v>
      </c>
      <c r="E38" s="5">
        <f>SUM(E39:E47)</f>
        <v>265460003.84999999</v>
      </c>
    </row>
    <row r="39" spans="1:5" x14ac:dyDescent="0.25">
      <c r="A39" s="19" t="s">
        <v>28</v>
      </c>
      <c r="B39" s="19"/>
      <c r="C39" s="19"/>
      <c r="D39" s="9">
        <v>0</v>
      </c>
      <c r="E39" s="9">
        <v>0</v>
      </c>
    </row>
    <row r="40" spans="1:5" x14ac:dyDescent="0.25">
      <c r="A40" s="19" t="s">
        <v>29</v>
      </c>
      <c r="B40" s="19"/>
      <c r="C40" s="19"/>
      <c r="D40" s="7">
        <v>192339751</v>
      </c>
      <c r="E40" s="7">
        <v>241765827.61000001</v>
      </c>
    </row>
    <row r="41" spans="1:5" x14ac:dyDescent="0.25">
      <c r="A41" s="19" t="s">
        <v>30</v>
      </c>
      <c r="B41" s="19"/>
      <c r="C41" s="19"/>
      <c r="D41" s="7">
        <v>0</v>
      </c>
      <c r="E41" s="7">
        <v>9120000</v>
      </c>
    </row>
    <row r="42" spans="1:5" x14ac:dyDescent="0.25">
      <c r="A42" s="19" t="s">
        <v>31</v>
      </c>
      <c r="B42" s="19"/>
      <c r="C42" s="19"/>
      <c r="D42" s="7">
        <v>6216521.5800000001</v>
      </c>
      <c r="E42" s="7">
        <v>2161349.2000000002</v>
      </c>
    </row>
    <row r="43" spans="1:5" x14ac:dyDescent="0.25">
      <c r="A43" s="19" t="s">
        <v>32</v>
      </c>
      <c r="B43" s="19"/>
      <c r="C43" s="19"/>
      <c r="D43" s="7">
        <v>222893.04</v>
      </c>
      <c r="E43" s="7">
        <v>216401.04</v>
      </c>
    </row>
    <row r="44" spans="1:5" x14ac:dyDescent="0.25">
      <c r="A44" s="19" t="s">
        <v>33</v>
      </c>
      <c r="B44" s="19"/>
      <c r="C44" s="19"/>
      <c r="D44" s="7">
        <v>7235307</v>
      </c>
      <c r="E44" s="7">
        <v>12196426</v>
      </c>
    </row>
    <row r="45" spans="1:5" x14ac:dyDescent="0.25">
      <c r="A45" s="19" t="s">
        <v>34</v>
      </c>
      <c r="B45" s="19"/>
      <c r="C45" s="19"/>
      <c r="D45" s="9">
        <v>0</v>
      </c>
      <c r="E45" s="9">
        <v>0</v>
      </c>
    </row>
    <row r="46" spans="1:5" x14ac:dyDescent="0.25">
      <c r="A46" s="19" t="s">
        <v>35</v>
      </c>
      <c r="B46" s="19"/>
      <c r="C46" s="19"/>
      <c r="D46" s="9">
        <v>0</v>
      </c>
      <c r="E46" s="9">
        <v>0</v>
      </c>
    </row>
    <row r="47" spans="1:5" x14ac:dyDescent="0.25">
      <c r="A47" s="19" t="s">
        <v>36</v>
      </c>
      <c r="B47" s="19"/>
      <c r="C47" s="19"/>
      <c r="D47" s="9">
        <v>0</v>
      </c>
      <c r="E47" s="9">
        <v>0</v>
      </c>
    </row>
    <row r="48" spans="1:5" x14ac:dyDescent="0.25">
      <c r="A48" s="25"/>
      <c r="B48" s="25"/>
      <c r="C48" s="25"/>
      <c r="D48" s="4"/>
      <c r="E48" s="4"/>
    </row>
    <row r="49" spans="1:5" x14ac:dyDescent="0.25">
      <c r="A49" s="26" t="s">
        <v>37</v>
      </c>
      <c r="B49" s="26"/>
      <c r="C49" s="26"/>
      <c r="D49" s="5">
        <f>SUM(D50:D52)</f>
        <v>0</v>
      </c>
      <c r="E49" s="5">
        <f>SUM(E50:E52)</f>
        <v>0</v>
      </c>
    </row>
    <row r="50" spans="1:5" x14ac:dyDescent="0.25">
      <c r="A50" s="19" t="s">
        <v>38</v>
      </c>
      <c r="B50" s="19"/>
      <c r="C50" s="19"/>
      <c r="D50" s="9">
        <v>0</v>
      </c>
      <c r="E50" s="9">
        <v>0</v>
      </c>
    </row>
    <row r="51" spans="1:5" x14ac:dyDescent="0.25">
      <c r="A51" s="19" t="s">
        <v>39</v>
      </c>
      <c r="B51" s="19"/>
      <c r="C51" s="19"/>
      <c r="D51" s="9">
        <v>0</v>
      </c>
      <c r="E51" s="9">
        <v>0</v>
      </c>
    </row>
    <row r="52" spans="1:5" x14ac:dyDescent="0.25">
      <c r="A52" s="19" t="s">
        <v>40</v>
      </c>
      <c r="B52" s="19"/>
      <c r="C52" s="19"/>
      <c r="D52" s="7">
        <v>0</v>
      </c>
      <c r="E52" s="7">
        <v>0</v>
      </c>
    </row>
    <row r="53" spans="1:5" x14ac:dyDescent="0.25">
      <c r="A53" s="25"/>
      <c r="B53" s="25"/>
      <c r="C53" s="25"/>
      <c r="D53" s="4"/>
      <c r="E53" s="4"/>
    </row>
    <row r="54" spans="1:5" x14ac:dyDescent="0.25">
      <c r="A54" s="26" t="s">
        <v>41</v>
      </c>
      <c r="B54" s="26"/>
      <c r="C54" s="26"/>
      <c r="D54" s="5">
        <f>SUM(D55:D59)</f>
        <v>20419591.530000001</v>
      </c>
      <c r="E54" s="5">
        <f>SUM(E55:E59)</f>
        <v>36591972.530000001</v>
      </c>
    </row>
    <row r="55" spans="1:5" x14ac:dyDescent="0.25">
      <c r="A55" s="19" t="s">
        <v>42</v>
      </c>
      <c r="B55" s="19"/>
      <c r="C55" s="19"/>
      <c r="D55" s="7">
        <v>20419591.530000001</v>
      </c>
      <c r="E55" s="7">
        <v>36591972.530000001</v>
      </c>
    </row>
    <row r="56" spans="1:5" x14ac:dyDescent="0.25">
      <c r="A56" s="19" t="s">
        <v>43</v>
      </c>
      <c r="B56" s="19"/>
      <c r="C56" s="19"/>
      <c r="D56" s="9">
        <v>0</v>
      </c>
      <c r="E56" s="9">
        <v>0</v>
      </c>
    </row>
    <row r="57" spans="1:5" x14ac:dyDescent="0.25">
      <c r="A57" s="19" t="s">
        <v>44</v>
      </c>
      <c r="B57" s="19"/>
      <c r="C57" s="19"/>
      <c r="D57" s="9">
        <v>0</v>
      </c>
      <c r="E57" s="7">
        <v>0</v>
      </c>
    </row>
    <row r="58" spans="1:5" x14ac:dyDescent="0.25">
      <c r="A58" s="19" t="s">
        <v>45</v>
      </c>
      <c r="B58" s="19"/>
      <c r="C58" s="19"/>
      <c r="D58" s="9">
        <v>0</v>
      </c>
      <c r="E58" s="9">
        <v>0</v>
      </c>
    </row>
    <row r="59" spans="1:5" x14ac:dyDescent="0.25">
      <c r="A59" s="19" t="s">
        <v>46</v>
      </c>
      <c r="B59" s="19"/>
      <c r="C59" s="19"/>
      <c r="D59" s="9">
        <v>0</v>
      </c>
      <c r="E59" s="9">
        <v>0</v>
      </c>
    </row>
    <row r="60" spans="1:5" x14ac:dyDescent="0.25">
      <c r="A60" s="25"/>
      <c r="B60" s="25"/>
      <c r="C60" s="25"/>
      <c r="D60" s="4"/>
      <c r="E60" s="4"/>
    </row>
    <row r="61" spans="1:5" x14ac:dyDescent="0.25">
      <c r="A61" s="26" t="s">
        <v>47</v>
      </c>
      <c r="B61" s="26"/>
      <c r="C61" s="26"/>
      <c r="D61" s="12">
        <f>SUM(D62:D67)</f>
        <v>0</v>
      </c>
      <c r="E61" s="12">
        <f>SUM(E62:E67)</f>
        <v>0</v>
      </c>
    </row>
    <row r="62" spans="1:5" x14ac:dyDescent="0.25">
      <c r="A62" s="19" t="s">
        <v>48</v>
      </c>
      <c r="B62" s="19"/>
      <c r="C62" s="19"/>
      <c r="D62" s="9">
        <v>0</v>
      </c>
      <c r="E62" s="9">
        <v>0</v>
      </c>
    </row>
    <row r="63" spans="1:5" x14ac:dyDescent="0.25">
      <c r="A63" s="19" t="s">
        <v>49</v>
      </c>
      <c r="B63" s="19"/>
      <c r="C63" s="19"/>
      <c r="D63" s="9">
        <v>0</v>
      </c>
      <c r="E63" s="9">
        <v>0</v>
      </c>
    </row>
    <row r="64" spans="1:5" x14ac:dyDescent="0.25">
      <c r="A64" s="19" t="s">
        <v>50</v>
      </c>
      <c r="B64" s="19"/>
      <c r="C64" s="19"/>
      <c r="D64" s="9">
        <v>0</v>
      </c>
      <c r="E64" s="9">
        <v>0</v>
      </c>
    </row>
    <row r="65" spans="1:5" x14ac:dyDescent="0.25">
      <c r="A65" s="19" t="s">
        <v>51</v>
      </c>
      <c r="B65" s="19"/>
      <c r="C65" s="19"/>
      <c r="D65" s="9">
        <v>0</v>
      </c>
      <c r="E65" s="9">
        <v>0</v>
      </c>
    </row>
    <row r="66" spans="1:5" x14ac:dyDescent="0.25">
      <c r="A66" s="19" t="s">
        <v>52</v>
      </c>
      <c r="B66" s="19"/>
      <c r="C66" s="19"/>
      <c r="D66" s="9">
        <v>0</v>
      </c>
      <c r="E66" s="9">
        <v>0</v>
      </c>
    </row>
    <row r="67" spans="1:5" x14ac:dyDescent="0.25">
      <c r="A67" s="19" t="s">
        <v>53</v>
      </c>
      <c r="B67" s="19"/>
      <c r="C67" s="19"/>
      <c r="D67" s="9">
        <v>0</v>
      </c>
      <c r="E67" s="9">
        <v>0</v>
      </c>
    </row>
    <row r="68" spans="1:5" x14ac:dyDescent="0.25">
      <c r="A68" s="25"/>
      <c r="B68" s="25"/>
      <c r="C68" s="25"/>
      <c r="D68" s="4"/>
      <c r="E68" s="4"/>
    </row>
    <row r="69" spans="1:5" x14ac:dyDescent="0.25">
      <c r="A69" s="26" t="s">
        <v>54</v>
      </c>
      <c r="B69" s="26"/>
      <c r="C69" s="26"/>
      <c r="D69" s="12">
        <v>0</v>
      </c>
      <c r="E69" s="12">
        <v>0</v>
      </c>
    </row>
    <row r="70" spans="1:5" x14ac:dyDescent="0.25">
      <c r="A70" s="19" t="s">
        <v>55</v>
      </c>
      <c r="B70" s="19"/>
      <c r="C70" s="19"/>
      <c r="D70" s="9">
        <v>0</v>
      </c>
      <c r="E70" s="9">
        <v>0</v>
      </c>
    </row>
    <row r="71" spans="1:5" x14ac:dyDescent="0.25">
      <c r="A71" s="25"/>
      <c r="B71" s="25"/>
      <c r="C71" s="25"/>
      <c r="D71" s="4"/>
      <c r="E71" s="4"/>
    </row>
    <row r="72" spans="1:5" ht="15.75" x14ac:dyDescent="0.25">
      <c r="A72" s="24" t="s">
        <v>56</v>
      </c>
      <c r="B72" s="24"/>
      <c r="C72" s="24"/>
      <c r="D72" s="13">
        <f>D33+D38+D49+D54</f>
        <v>1567405687.0199997</v>
      </c>
      <c r="E72" s="13">
        <f>E33+E38+E49+E54</f>
        <v>1707045324.8699999</v>
      </c>
    </row>
    <row r="73" spans="1:5" x14ac:dyDescent="0.25">
      <c r="A73" s="25"/>
      <c r="B73" s="25"/>
      <c r="C73" s="25"/>
      <c r="D73" s="4"/>
      <c r="E73" s="4"/>
    </row>
    <row r="74" spans="1:5" ht="15.75" x14ac:dyDescent="0.25">
      <c r="A74" s="24" t="s">
        <v>57</v>
      </c>
      <c r="B74" s="24"/>
      <c r="C74" s="24"/>
      <c r="D74" s="13">
        <f>D29-D72</f>
        <v>1672454825.9200008</v>
      </c>
      <c r="E74" s="13">
        <f>E29-E72</f>
        <v>1368751154.5900002</v>
      </c>
    </row>
    <row r="76" spans="1:5" x14ac:dyDescent="0.25">
      <c r="A76" s="14" t="s">
        <v>58</v>
      </c>
      <c r="B76" s="14" t="s">
        <v>58</v>
      </c>
      <c r="C76" s="14" t="s">
        <v>58</v>
      </c>
      <c r="D76" s="15"/>
      <c r="E76" s="15"/>
    </row>
    <row r="78" spans="1:5" x14ac:dyDescent="0.25">
      <c r="A78" s="29" t="s">
        <v>59</v>
      </c>
      <c r="B78" s="29"/>
      <c r="C78" s="29"/>
      <c r="D78" s="29"/>
      <c r="E78" s="29"/>
    </row>
    <row r="79" spans="1:5" x14ac:dyDescent="0.25">
      <c r="A79" s="29"/>
      <c r="B79" s="29"/>
      <c r="C79" s="29"/>
      <c r="D79" s="29"/>
      <c r="E79" s="29"/>
    </row>
    <row r="83" spans="1:7" ht="15.75" hidden="1" x14ac:dyDescent="0.25">
      <c r="A83" s="16" t="s">
        <v>60</v>
      </c>
      <c r="B83" s="16"/>
      <c r="C83" s="16"/>
      <c r="D83" s="31"/>
      <c r="E83" s="31"/>
    </row>
    <row r="84" spans="1:7" ht="15.75" hidden="1" x14ac:dyDescent="0.25">
      <c r="A84" s="33" t="s">
        <v>61</v>
      </c>
      <c r="B84" s="33"/>
      <c r="C84" s="17"/>
      <c r="D84" s="32" t="s">
        <v>63</v>
      </c>
      <c r="E84" s="32"/>
      <c r="F84" s="16"/>
      <c r="G84" s="16"/>
    </row>
    <row r="85" spans="1:7" ht="15.75" hidden="1" x14ac:dyDescent="0.25">
      <c r="A85" s="33" t="s">
        <v>62</v>
      </c>
      <c r="B85" s="33"/>
      <c r="C85" s="16"/>
      <c r="D85" s="33" t="s">
        <v>64</v>
      </c>
      <c r="E85" s="33"/>
      <c r="F85" s="16"/>
      <c r="G85" s="16"/>
    </row>
    <row r="86" spans="1:7" ht="15.75" hidden="1" x14ac:dyDescent="0.25">
      <c r="A86" s="30"/>
      <c r="B86" s="30"/>
      <c r="C86" s="30"/>
      <c r="D86" s="30"/>
      <c r="E86" s="30"/>
    </row>
    <row r="87" spans="1:7" ht="15.75" hidden="1" x14ac:dyDescent="0.25">
      <c r="A87" s="30"/>
      <c r="B87" s="30"/>
      <c r="C87" s="30"/>
      <c r="D87" s="30"/>
      <c r="E87" s="30"/>
    </row>
    <row r="88" spans="1:7" ht="15.75" hidden="1" x14ac:dyDescent="0.25">
      <c r="A88" s="30"/>
      <c r="B88" s="30"/>
      <c r="C88" s="30"/>
      <c r="D88" s="30"/>
      <c r="E88" s="30"/>
    </row>
  </sheetData>
  <mergeCells count="80">
    <mergeCell ref="A86:E86"/>
    <mergeCell ref="A87:E87"/>
    <mergeCell ref="A88:E88"/>
    <mergeCell ref="D83:E83"/>
    <mergeCell ref="D84:E84"/>
    <mergeCell ref="D85:E85"/>
    <mergeCell ref="A84:B84"/>
    <mergeCell ref="A85:B85"/>
    <mergeCell ref="A69:C69"/>
    <mergeCell ref="A78:E79"/>
    <mergeCell ref="A70:C70"/>
    <mergeCell ref="A71:C71"/>
    <mergeCell ref="A72:C72"/>
    <mergeCell ref="A73:C73"/>
    <mergeCell ref="A74:C74"/>
    <mergeCell ref="A64:C64"/>
    <mergeCell ref="A65:C65"/>
    <mergeCell ref="A66:C66"/>
    <mergeCell ref="A67:C67"/>
    <mergeCell ref="A68:C68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A1:E1"/>
    <mergeCell ref="A2:E2"/>
    <mergeCell ref="A3:E3"/>
    <mergeCell ref="A4:E4"/>
    <mergeCell ref="A8:C8"/>
    <mergeCell ref="A9:C9"/>
    <mergeCell ref="A10:C10"/>
    <mergeCell ref="A11:C11"/>
    <mergeCell ref="A12:C12"/>
    <mergeCell ref="A13:C13"/>
    <mergeCell ref="A14:C14"/>
  </mergeCells>
  <pageMargins left="0.31496062992125984" right="0.31496062992125984" top="0.35433070866141736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Soltero Carrillo Dora Guadalupe</cp:lastModifiedBy>
  <cp:lastPrinted>2021-04-29T22:44:48Z</cp:lastPrinted>
  <dcterms:created xsi:type="dcterms:W3CDTF">2020-05-15T17:53:34Z</dcterms:created>
  <dcterms:modified xsi:type="dcterms:W3CDTF">2023-11-14T20:53:59Z</dcterms:modified>
</cp:coreProperties>
</file>