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2" documentId="8_{94067BA3-2885-4CCB-98BF-9A0272C02949}" xr6:coauthVersionLast="47" xr6:coauthVersionMax="47" xr10:uidLastSave="{DFDA5894-363E-4E16-A38A-6F5A9D7592F9}"/>
  <bookViews>
    <workbookView xWindow="-108" yWindow="-108" windowWidth="23256" windowHeight="12456" activeTab="5" xr2:uid="{00000000-000D-0000-FFFF-FFFF00000000}"/>
  </bookViews>
  <sheets>
    <sheet name="2017" sheetId="1" r:id="rId1"/>
    <sheet name="2018" sheetId="4" r:id="rId2"/>
    <sheet name="2019" sheetId="5" r:id="rId3"/>
    <sheet name="2020" sheetId="6" r:id="rId4"/>
    <sheet name="2021" sheetId="7" r:id="rId5"/>
    <sheet name="2022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8" l="1"/>
  <c r="B4" i="7"/>
  <c r="B4" i="6"/>
  <c r="B4" i="5"/>
  <c r="B4" i="4"/>
  <c r="B4" i="1"/>
</calcChain>
</file>

<file path=xl/sharedStrings.xml><?xml version="1.0" encoding="utf-8"?>
<sst xmlns="http://schemas.openxmlformats.org/spreadsheetml/2006/main" count="56" uniqueCount="15">
  <si>
    <t>Gasto corriente</t>
  </si>
  <si>
    <t>Gasto de capital</t>
  </si>
  <si>
    <t>Importe</t>
  </si>
  <si>
    <t>Amortización de la deuda y disminución de pasivos</t>
  </si>
  <si>
    <t xml:space="preserve"> </t>
  </si>
  <si>
    <t>Total</t>
  </si>
  <si>
    <t>Ejercicio fiscal 2018</t>
  </si>
  <si>
    <t>Ejercicio fiscal 2019</t>
  </si>
  <si>
    <t>Ejercicio fiscal 2020</t>
  </si>
  <si>
    <t>Pensiones y Jubilaciones</t>
  </si>
  <si>
    <t>Ejercicio fiscal 2021</t>
  </si>
  <si>
    <t>Ejercicio fiscal 2022</t>
  </si>
  <si>
    <t>Ejercicio fiscal 2017</t>
  </si>
  <si>
    <t>Municipio de Guadalajara
Tipo de Gasto de los ejercicios fiscales 2017-2022</t>
  </si>
  <si>
    <t xml:space="preserve">Cifras por Tipo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</si>
</sst>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2017</a:t>
            </a:r>
          </a:p>
        </c:rich>
      </c:tx>
      <c:layout>
        <c:manualLayout>
          <c:xMode val="edge"/>
          <c:yMode val="edge"/>
          <c:x val="0.3201891165941485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5717592592592594"/>
          <c:w val="0.86167093887888391"/>
          <c:h val="0.60510753864100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6-48F0-8740-E575E2B54082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A6-48F0-8740-E575E2B54082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A6-48F0-8740-E575E2B54082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A6-48F0-8740-E575E2B54082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A6-48F0-8740-E575E2B54082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A6-48F0-8740-E575E2B54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'2017'!$B$4:$B$8</c:f>
              <c:numCache>
                <c:formatCode>"$"#,##0.00</c:formatCode>
                <c:ptCount val="5"/>
                <c:pt idx="0">
                  <c:v>7801571369.54</c:v>
                </c:pt>
                <c:pt idx="1">
                  <c:v>6879338420.0799999</c:v>
                </c:pt>
                <c:pt idx="2">
                  <c:v>592059999</c:v>
                </c:pt>
                <c:pt idx="3">
                  <c:v>329272451.27999997</c:v>
                </c:pt>
                <c:pt idx="4">
                  <c:v>900499.18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A6-48F0-8740-E575E2B540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103678720"/>
        <c:axId val="113647616"/>
        <c:axId val="0"/>
      </c:bar3DChart>
      <c:catAx>
        <c:axId val="1036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13647616"/>
        <c:crosses val="autoZero"/>
        <c:auto val="1"/>
        <c:lblAlgn val="ctr"/>
        <c:lblOffset val="100"/>
        <c:noMultiLvlLbl val="0"/>
      </c:catAx>
      <c:valAx>
        <c:axId val="113647616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0367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2018</a:t>
            </a:r>
          </a:p>
        </c:rich>
      </c:tx>
      <c:layout>
        <c:manualLayout>
          <c:xMode val="edge"/>
          <c:yMode val="edge"/>
          <c:x val="0.36826086110147793"/>
          <c:y val="1.89975714242616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5717592592592594"/>
          <c:w val="0.86167093887888391"/>
          <c:h val="0.60510753864100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39-4E13-8972-D707168E7A1D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39-4E13-8972-D707168E7A1D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39-4E13-8972-D707168E7A1D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39-4E13-8972-D707168E7A1D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39-4E13-8972-D707168E7A1D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39-4E13-8972-D707168E7A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'2018'!$B$4:$B$8</c:f>
              <c:numCache>
                <c:formatCode>"$"#,##0.00</c:formatCode>
                <c:ptCount val="5"/>
                <c:pt idx="0">
                  <c:v>5732927959</c:v>
                </c:pt>
                <c:pt idx="1">
                  <c:v>4726861391</c:v>
                </c:pt>
                <c:pt idx="2">
                  <c:v>539804422</c:v>
                </c:pt>
                <c:pt idx="3">
                  <c:v>466262146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39-4E13-8972-D707168E7A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41439232"/>
        <c:axId val="41441920"/>
        <c:axId val="0"/>
      </c:bar3DChart>
      <c:catAx>
        <c:axId val="414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441920"/>
        <c:crosses val="autoZero"/>
        <c:auto val="1"/>
        <c:lblAlgn val="ctr"/>
        <c:lblOffset val="100"/>
        <c:noMultiLvlLbl val="0"/>
      </c:catAx>
      <c:valAx>
        <c:axId val="4144192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43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2019</a:t>
            </a:r>
          </a:p>
        </c:rich>
      </c:tx>
      <c:layout>
        <c:manualLayout>
          <c:xMode val="edge"/>
          <c:yMode val="edge"/>
          <c:x val="0.36331505870645159"/>
          <c:y val="2.850739646082921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2906112111612"/>
          <c:y val="0.17622347206599173"/>
          <c:w val="0.86167093887888391"/>
          <c:h val="0.60510753864100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03-4809-A131-1B23016148FF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03-4809-A131-1B23016148FF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03-4809-A131-1B23016148FF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03-4809-A131-1B23016148FF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03-4809-A131-1B23016148FF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03-4809-A131-1B2301614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'2019'!$B$4:$B$8</c:f>
              <c:numCache>
                <c:formatCode>"$"#,##0.00</c:formatCode>
                <c:ptCount val="5"/>
                <c:pt idx="0">
                  <c:v>9208437438.1700001</c:v>
                </c:pt>
                <c:pt idx="1">
                  <c:v>7939861645.8199997</c:v>
                </c:pt>
                <c:pt idx="2">
                  <c:v>941475792.35000002</c:v>
                </c:pt>
                <c:pt idx="3">
                  <c:v>327100000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03-4809-A131-1B23016148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41986688"/>
        <c:axId val="41994880"/>
        <c:axId val="0"/>
      </c:bar3DChart>
      <c:catAx>
        <c:axId val="419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994880"/>
        <c:crosses val="autoZero"/>
        <c:auto val="1"/>
        <c:lblAlgn val="ctr"/>
        <c:lblOffset val="100"/>
        <c:noMultiLvlLbl val="0"/>
      </c:catAx>
      <c:valAx>
        <c:axId val="4199488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98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2020</a:t>
            </a:r>
          </a:p>
        </c:rich>
      </c:tx>
      <c:layout>
        <c:manualLayout>
          <c:xMode val="edge"/>
          <c:yMode val="edge"/>
          <c:x val="0.33131877713950192"/>
          <c:y val="4.6295463067116613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7622347206599173"/>
          <c:w val="0.86167093887888391"/>
          <c:h val="0.602507086614173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60-405D-B994-5233113EE920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60-405D-B994-5233113EE920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60-405D-B994-5233113EE920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60-405D-B994-5233113EE920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60-405D-B994-5233113EE920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60-405D-B994-5233113EE9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'2020'!$B$4:$B$8</c:f>
              <c:numCache>
                <c:formatCode>#,##0.00</c:formatCode>
                <c:ptCount val="5"/>
                <c:pt idx="0">
                  <c:v>9772403869</c:v>
                </c:pt>
                <c:pt idx="1">
                  <c:v>8976780095</c:v>
                </c:pt>
                <c:pt idx="2">
                  <c:v>443351413</c:v>
                </c:pt>
                <c:pt idx="3">
                  <c:v>351342361</c:v>
                </c:pt>
                <c:pt idx="4">
                  <c:v>930000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60-405D-B994-5233113EE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43546496"/>
        <c:axId val="85027840"/>
        <c:axId val="0"/>
      </c:bar3DChart>
      <c:catAx>
        <c:axId val="435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85027840"/>
        <c:crosses val="autoZero"/>
        <c:auto val="1"/>
        <c:lblAlgn val="ctr"/>
        <c:lblOffset val="100"/>
        <c:noMultiLvlLbl val="0"/>
      </c:catAx>
      <c:valAx>
        <c:axId val="850278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 rot="0" anchor="ctr" anchorCtr="0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354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2021</a:t>
            </a:r>
          </a:p>
        </c:rich>
      </c:tx>
      <c:layout>
        <c:manualLayout>
          <c:xMode val="edge"/>
          <c:yMode val="edge"/>
          <c:x val="0.33131877713950192"/>
          <c:y val="4.6295463067116613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7622347206599173"/>
          <c:w val="0.86167093887888391"/>
          <c:h val="0.569331382984241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D7-4F80-9A61-9696FEB346EA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D7-4F80-9A61-9696FEB346EA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D7-4F80-9A61-9696FEB346EA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D7-4F80-9A61-9696FEB346EA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D7-4F80-9A61-9696FEB346EA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D7-4F80-9A61-9696FEB34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'2021'!$B$4:$B$8</c:f>
              <c:numCache>
                <c:formatCode>"$"#,##0.00</c:formatCode>
                <c:ptCount val="5"/>
                <c:pt idx="0">
                  <c:v>9181084835</c:v>
                </c:pt>
                <c:pt idx="1">
                  <c:v>8487069870</c:v>
                </c:pt>
                <c:pt idx="2">
                  <c:v>384848549</c:v>
                </c:pt>
                <c:pt idx="3">
                  <c:v>309166416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D7-4F80-9A61-9696FEB34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94306304"/>
        <c:axId val="94316032"/>
        <c:axId val="0"/>
      </c:bar3DChart>
      <c:catAx>
        <c:axId val="9430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4316032"/>
        <c:crosses val="autoZero"/>
        <c:auto val="1"/>
        <c:lblAlgn val="ctr"/>
        <c:lblOffset val="100"/>
        <c:noMultiLvlLbl val="0"/>
      </c:catAx>
      <c:valAx>
        <c:axId val="94316032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 rot="0"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43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Municipio de Guadalajara
Tipo de Gasto 2022</a:t>
            </a:r>
          </a:p>
        </c:rich>
      </c:tx>
      <c:layout>
        <c:manualLayout>
          <c:xMode val="edge"/>
          <c:yMode val="edge"/>
          <c:x val="0.33131877713950192"/>
          <c:y val="4.6295463067116613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0312901204544"/>
          <c:y val="0.17622347206599173"/>
          <c:w val="0.86167093887888391"/>
          <c:h val="0.583266004792879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'2022'!$A$2</c:f>
              <c:strCache>
                <c:ptCount val="1"/>
                <c:pt idx="0">
                  <c:v>Municipio de Guadalajara
Tipo de Gasto de los ejercicios fiscales 2017-2022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77796327212020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94-44E4-A02D-EA2F9E99490D}"/>
                </c:ext>
              </c:extLst>
            </c:dLbl>
            <c:dLbl>
              <c:idx val="1"/>
              <c:layout>
                <c:manualLayout>
                  <c:x val="1.780745687256542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4-44E4-A02D-EA2F9E99490D}"/>
                </c:ext>
              </c:extLst>
            </c:dLbl>
            <c:dLbl>
              <c:idx val="2"/>
              <c:layout>
                <c:manualLayout>
                  <c:x val="1.11296605453533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94-44E4-A02D-EA2F9E99490D}"/>
                </c:ext>
              </c:extLst>
            </c:dLbl>
            <c:dLbl>
              <c:idx val="3"/>
              <c:layout>
                <c:manualLayout>
                  <c:x val="1.11296605453533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4-44E4-A02D-EA2F9E99490D}"/>
                </c:ext>
              </c:extLst>
            </c:dLbl>
            <c:dLbl>
              <c:idx val="4"/>
              <c:layout>
                <c:manualLayout>
                  <c:x val="1.780745687256538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94-44E4-A02D-EA2F9E99490D}"/>
                </c:ext>
              </c:extLst>
            </c:dLbl>
            <c:dLbl>
              <c:idx val="5"/>
              <c:layout>
                <c:manualLayout>
                  <c:x val="1.33555926544240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94-44E4-A02D-EA2F9E994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'2021'!$A$4:$A$8</c:f>
              <c:strCache>
                <c:ptCount val="5"/>
                <c:pt idx="0">
                  <c:v>Total</c:v>
                </c:pt>
                <c:pt idx="1">
                  <c:v>Gasto corriente</c:v>
                </c:pt>
                <c:pt idx="2">
                  <c:v>Gasto de capital</c:v>
                </c:pt>
                <c:pt idx="3">
                  <c:v>Amortización de la deuda y disminución de pasivos</c:v>
                </c:pt>
                <c:pt idx="4">
                  <c:v>Pensiones y Jubilaciones</c:v>
                </c:pt>
              </c:strCache>
            </c:strRef>
          </c:cat>
          <c:val>
            <c:numRef>
              <c:f>'2022'!$B$4:$B$8</c:f>
              <c:numCache>
                <c:formatCode>"$"#,##0.00</c:formatCode>
                <c:ptCount val="5"/>
                <c:pt idx="0">
                  <c:v>9435376548.9975395</c:v>
                </c:pt>
                <c:pt idx="1">
                  <c:v>8133880836.9975405</c:v>
                </c:pt>
                <c:pt idx="2">
                  <c:v>1092399000</c:v>
                </c:pt>
                <c:pt idx="3">
                  <c:v>209096712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94-44E4-A02D-EA2F9E994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gapDepth val="34"/>
        <c:shape val="cylinder"/>
        <c:axId val="102170624"/>
        <c:axId val="102416384"/>
        <c:axId val="0"/>
      </c:bar3DChart>
      <c:catAx>
        <c:axId val="1021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02416384"/>
        <c:crosses val="autoZero"/>
        <c:auto val="1"/>
        <c:lblAlgn val="ctr"/>
        <c:lblOffset val="100"/>
        <c:noMultiLvlLbl val="0"/>
      </c:catAx>
      <c:valAx>
        <c:axId val="102416384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 rot="0"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021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659130</xdr:colOff>
      <xdr:row>1</xdr:row>
      <xdr:rowOff>7621</xdr:rowOff>
    </xdr:from>
    <xdr:to>
      <xdr:col>12</xdr:col>
      <xdr:colOff>377794</xdr:colOff>
      <xdr:row>7</xdr:row>
      <xdr:rowOff>350521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784860</xdr:colOff>
      <xdr:row>1</xdr:row>
      <xdr:rowOff>0</xdr:rowOff>
    </xdr:from>
    <xdr:to>
      <xdr:col>10</xdr:col>
      <xdr:colOff>785464</xdr:colOff>
      <xdr:row>7</xdr:row>
      <xdr:rowOff>342900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7039534B-19F5-442C-B048-F386A8A48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1</xdr:row>
      <xdr:rowOff>7620</xdr:rowOff>
    </xdr:from>
    <xdr:to>
      <xdr:col>10</xdr:col>
      <xdr:colOff>763905</xdr:colOff>
      <xdr:row>8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67423363-AE94-44E3-A82F-2AC82563E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9525</xdr:colOff>
      <xdr:row>8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DD1F16F5-DB5A-4240-B920-7DEF0A869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0</xdr:rowOff>
    </xdr:from>
    <xdr:to>
      <xdr:col>11</xdr:col>
      <xdr:colOff>24765</xdr:colOff>
      <xdr:row>7</xdr:row>
      <xdr:rowOff>365760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5095012F-967F-4CA3-A705-D22259798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9525</xdr:colOff>
      <xdr:row>8</xdr:row>
      <xdr:rowOff>15240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D02DE030-4A8E-40C4-BD2D-8FD643050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workbookViewId="0">
      <selection activeCell="C6" sqref="C6"/>
    </sheetView>
  </sheetViews>
  <sheetFormatPr baseColWidth="10" defaultRowHeight="14.4" x14ac:dyDescent="0.3"/>
  <cols>
    <col min="1" max="1" width="42.109375" customWidth="1"/>
    <col min="2" max="2" width="23.88671875" customWidth="1"/>
    <col min="3" max="3" width="4.88671875" customWidth="1"/>
    <col min="11" max="11" width="4.109375" customWidth="1"/>
  </cols>
  <sheetData>
    <row r="1" spans="1:10" ht="68.400000000000006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8.25" customHeight="1" x14ac:dyDescent="0.3">
      <c r="A2" s="21" t="s">
        <v>13</v>
      </c>
      <c r="B2" s="22"/>
    </row>
    <row r="3" spans="1:10" s="19" customFormat="1" ht="30" customHeight="1" x14ac:dyDescent="0.3">
      <c r="A3" s="2" t="s">
        <v>12</v>
      </c>
      <c r="B3" s="3" t="s">
        <v>2</v>
      </c>
    </row>
    <row r="4" spans="1:10" s="19" customFormat="1" ht="30" customHeight="1" x14ac:dyDescent="0.3">
      <c r="A4" s="2" t="s">
        <v>5</v>
      </c>
      <c r="B4" s="4">
        <f>B5+B6+B7+B8</f>
        <v>7801571369.54</v>
      </c>
    </row>
    <row r="5" spans="1:10" s="19" customFormat="1" ht="30" customHeight="1" x14ac:dyDescent="0.3">
      <c r="A5" s="7" t="s">
        <v>0</v>
      </c>
      <c r="B5" s="5">
        <v>6879338420.0799999</v>
      </c>
    </row>
    <row r="6" spans="1:10" s="19" customFormat="1" ht="30" customHeight="1" x14ac:dyDescent="0.3">
      <c r="A6" s="7" t="s">
        <v>1</v>
      </c>
      <c r="B6" s="5">
        <v>592059999</v>
      </c>
    </row>
    <row r="7" spans="1:10" s="19" customFormat="1" ht="30" customHeight="1" x14ac:dyDescent="0.3">
      <c r="A7" s="8" t="s">
        <v>3</v>
      </c>
      <c r="B7" s="5">
        <v>329272451.27999997</v>
      </c>
    </row>
    <row r="8" spans="1:10" s="19" customFormat="1" ht="30" customHeight="1" thickBot="1" x14ac:dyDescent="0.35">
      <c r="A8" s="9" t="s">
        <v>9</v>
      </c>
      <c r="B8" s="6">
        <v>900499.18</v>
      </c>
    </row>
    <row r="9" spans="1:10" x14ac:dyDescent="0.3">
      <c r="A9" s="11"/>
      <c r="B9" s="11"/>
    </row>
    <row r="14" spans="1:10" ht="33" customHeight="1" x14ac:dyDescent="0.3"/>
    <row r="15" spans="1:10" ht="15.75" customHeight="1" x14ac:dyDescent="0.3"/>
    <row r="16" spans="1:10" ht="15.75" customHeight="1" x14ac:dyDescent="0.3"/>
    <row r="17" spans="11:11" ht="20.25" customHeight="1" x14ac:dyDescent="0.3"/>
    <row r="18" spans="11:11" ht="20.25" customHeight="1" x14ac:dyDescent="0.3"/>
    <row r="19" spans="11:11" ht="30" customHeight="1" x14ac:dyDescent="0.3"/>
    <row r="20" spans="11:11" ht="16.5" customHeight="1" x14ac:dyDescent="0.3"/>
    <row r="24" spans="11:11" ht="30" customHeight="1" x14ac:dyDescent="0.3"/>
    <row r="25" spans="11:11" ht="31.5" customHeight="1" x14ac:dyDescent="0.3">
      <c r="K25" t="s">
        <v>4</v>
      </c>
    </row>
    <row r="26" spans="11:11" ht="21" customHeight="1" x14ac:dyDescent="0.3"/>
    <row r="27" spans="11:11" ht="20.25" customHeight="1" x14ac:dyDescent="0.3"/>
    <row r="28" spans="11:11" ht="22.5" customHeight="1" x14ac:dyDescent="0.3"/>
    <row r="29" spans="11:11" ht="22.5" customHeight="1" x14ac:dyDescent="0.3"/>
    <row r="36" spans="2:2" ht="33" customHeight="1" x14ac:dyDescent="0.3"/>
    <row r="37" spans="2:2" ht="19.5" customHeight="1" x14ac:dyDescent="0.3"/>
    <row r="39" spans="2:2" ht="22.5" customHeight="1" x14ac:dyDescent="0.3"/>
    <row r="40" spans="2:2" ht="23.25" customHeight="1" x14ac:dyDescent="0.3"/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8" spans="2:2" ht="38.25" customHeight="1" x14ac:dyDescent="0.3"/>
    <row r="81" spans="2:2" ht="37.5" customHeight="1" x14ac:dyDescent="0.3"/>
    <row r="84" spans="2:2" ht="20.25" customHeight="1" x14ac:dyDescent="0.3"/>
    <row r="85" spans="2:2" ht="22.5" customHeight="1" x14ac:dyDescent="0.3"/>
    <row r="86" spans="2:2" ht="29.25" customHeight="1" x14ac:dyDescent="0.3"/>
    <row r="87" spans="2:2" ht="18.75" customHeight="1" x14ac:dyDescent="0.3"/>
    <row r="89" spans="2:2" x14ac:dyDescent="0.3">
      <c r="B89" t="s">
        <v>4</v>
      </c>
    </row>
  </sheetData>
  <mergeCells count="2">
    <mergeCell ref="A2:B2"/>
    <mergeCell ref="A1:J1"/>
  </mergeCells>
  <pageMargins left="0.39370078740157483" right="0.70866141732283472" top="0.74803149606299213" bottom="0.74803149606299213" header="0.31496062992125984" footer="0.31496062992125984"/>
  <pageSetup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1B68-CF24-460A-AA6F-1B50ABAE6970}">
  <dimension ref="A1:K8"/>
  <sheetViews>
    <sheetView workbookViewId="0">
      <selection sqref="A1:K1"/>
    </sheetView>
  </sheetViews>
  <sheetFormatPr baseColWidth="10" defaultRowHeight="14.4" x14ac:dyDescent="0.3"/>
  <cols>
    <col min="1" max="1" width="31.21875" customWidth="1"/>
    <col min="2" max="2" width="32.44140625" customWidth="1"/>
  </cols>
  <sheetData>
    <row r="1" spans="1:11" ht="77.400000000000006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8" customHeight="1" x14ac:dyDescent="0.3">
      <c r="A2" s="24" t="s">
        <v>13</v>
      </c>
      <c r="B2" s="25"/>
    </row>
    <row r="3" spans="1:11" ht="30" customHeight="1" x14ac:dyDescent="0.3">
      <c r="A3" s="2" t="s">
        <v>6</v>
      </c>
      <c r="B3" s="3" t="s">
        <v>2</v>
      </c>
    </row>
    <row r="4" spans="1:11" ht="30" customHeight="1" x14ac:dyDescent="0.3">
      <c r="A4" s="2" t="s">
        <v>5</v>
      </c>
      <c r="B4" s="4">
        <f>B5+B6+B7</f>
        <v>5732927959</v>
      </c>
    </row>
    <row r="5" spans="1:11" ht="30" customHeight="1" x14ac:dyDescent="0.3">
      <c r="A5" s="7" t="s">
        <v>0</v>
      </c>
      <c r="B5" s="5">
        <v>4726861391</v>
      </c>
    </row>
    <row r="6" spans="1:11" ht="30" customHeight="1" x14ac:dyDescent="0.3">
      <c r="A6" s="7" t="s">
        <v>1</v>
      </c>
      <c r="B6" s="5">
        <v>539804422</v>
      </c>
    </row>
    <row r="7" spans="1:11" ht="30" customHeight="1" x14ac:dyDescent="0.3">
      <c r="A7" s="8" t="s">
        <v>3</v>
      </c>
      <c r="B7" s="5">
        <v>466262146</v>
      </c>
    </row>
    <row r="8" spans="1:11" ht="30" customHeight="1" thickBot="1" x14ac:dyDescent="0.35">
      <c r="A8" s="9" t="s">
        <v>9</v>
      </c>
      <c r="B8" s="6">
        <v>0</v>
      </c>
    </row>
  </sheetData>
  <mergeCells count="2">
    <mergeCell ref="A2:B2"/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F3F7-2009-413A-8D27-20DB252AAB4F}">
  <dimension ref="A1:K8"/>
  <sheetViews>
    <sheetView workbookViewId="0">
      <selection sqref="A1:K1"/>
    </sheetView>
  </sheetViews>
  <sheetFormatPr baseColWidth="10" defaultRowHeight="14.4" x14ac:dyDescent="0.3"/>
  <cols>
    <col min="1" max="1" width="32.6640625" customWidth="1"/>
    <col min="2" max="2" width="31.21875" customWidth="1"/>
  </cols>
  <sheetData>
    <row r="1" spans="1:11" ht="65.400000000000006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3" customFormat="1" ht="30" customHeight="1" x14ac:dyDescent="0.2">
      <c r="A2" s="21" t="s">
        <v>13</v>
      </c>
      <c r="B2" s="22"/>
    </row>
    <row r="3" spans="1:11" s="13" customFormat="1" ht="30" customHeight="1" x14ac:dyDescent="0.2">
      <c r="A3" s="2" t="s">
        <v>7</v>
      </c>
      <c r="B3" s="3" t="s">
        <v>2</v>
      </c>
    </row>
    <row r="4" spans="1:11" s="13" customFormat="1" ht="30" customHeight="1" x14ac:dyDescent="0.2">
      <c r="A4" s="2" t="s">
        <v>5</v>
      </c>
      <c r="B4" s="4">
        <f>B5+B6+B7</f>
        <v>9208437438.1700001</v>
      </c>
    </row>
    <row r="5" spans="1:11" s="13" customFormat="1" ht="30" customHeight="1" x14ac:dyDescent="0.2">
      <c r="A5" s="7" t="s">
        <v>0</v>
      </c>
      <c r="B5" s="5">
        <v>7939861645.8199997</v>
      </c>
    </row>
    <row r="6" spans="1:11" s="13" customFormat="1" ht="30" customHeight="1" x14ac:dyDescent="0.2">
      <c r="A6" s="7" t="s">
        <v>1</v>
      </c>
      <c r="B6" s="5">
        <v>941475792.35000002</v>
      </c>
    </row>
    <row r="7" spans="1:11" s="13" customFormat="1" ht="30" customHeight="1" x14ac:dyDescent="0.2">
      <c r="A7" s="8" t="s">
        <v>3</v>
      </c>
      <c r="B7" s="5">
        <v>327100000</v>
      </c>
    </row>
    <row r="8" spans="1:11" s="13" customFormat="1" ht="30" customHeight="1" thickBot="1" x14ac:dyDescent="0.25">
      <c r="A8" s="9" t="s">
        <v>9</v>
      </c>
      <c r="B8" s="6">
        <v>0</v>
      </c>
    </row>
  </sheetData>
  <mergeCells count="2">
    <mergeCell ref="A2:B2"/>
    <mergeCell ref="A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72BD-3183-4686-8F6B-03D0430BBEE2}">
  <dimension ref="A1:K8"/>
  <sheetViews>
    <sheetView workbookViewId="0">
      <selection sqref="A1:K1"/>
    </sheetView>
  </sheetViews>
  <sheetFormatPr baseColWidth="10" defaultRowHeight="14.4" x14ac:dyDescent="0.3"/>
  <cols>
    <col min="1" max="1" width="36.44140625" customWidth="1"/>
    <col min="2" max="2" width="29" customWidth="1"/>
  </cols>
  <sheetData>
    <row r="1" spans="1:11" ht="68.400000000000006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30" customHeight="1" x14ac:dyDescent="0.2">
      <c r="A2" s="24" t="s">
        <v>13</v>
      </c>
      <c r="B2" s="25"/>
    </row>
    <row r="3" spans="1:11" s="11" customFormat="1" ht="30" customHeight="1" x14ac:dyDescent="0.2">
      <c r="A3" s="2" t="s">
        <v>8</v>
      </c>
      <c r="B3" s="3" t="s">
        <v>2</v>
      </c>
    </row>
    <row r="4" spans="1:11" s="11" customFormat="1" ht="30" customHeight="1" x14ac:dyDescent="0.2">
      <c r="A4" s="2" t="s">
        <v>5</v>
      </c>
      <c r="B4" s="12">
        <f>B5+B6+B7+B8</f>
        <v>9772403869</v>
      </c>
    </row>
    <row r="5" spans="1:11" s="11" customFormat="1" ht="30" customHeight="1" x14ac:dyDescent="0.2">
      <c r="A5" s="16" t="s">
        <v>0</v>
      </c>
      <c r="B5" s="14">
        <v>8976780095</v>
      </c>
    </row>
    <row r="6" spans="1:11" s="11" customFormat="1" ht="30" customHeight="1" x14ac:dyDescent="0.2">
      <c r="A6" s="16" t="s">
        <v>1</v>
      </c>
      <c r="B6" s="14">
        <v>443351413</v>
      </c>
    </row>
    <row r="7" spans="1:11" s="11" customFormat="1" ht="30" customHeight="1" x14ac:dyDescent="0.2">
      <c r="A7" s="17" t="s">
        <v>3</v>
      </c>
      <c r="B7" s="14">
        <v>351342361</v>
      </c>
    </row>
    <row r="8" spans="1:11" s="11" customFormat="1" ht="30" customHeight="1" thickBot="1" x14ac:dyDescent="0.25">
      <c r="A8" s="18" t="s">
        <v>9</v>
      </c>
      <c r="B8" s="15">
        <v>930000</v>
      </c>
    </row>
  </sheetData>
  <mergeCells count="2">
    <mergeCell ref="A2:B2"/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4F4B-14EF-4ABE-98DF-CB8AD8964E55}">
  <dimension ref="A1:K8"/>
  <sheetViews>
    <sheetView workbookViewId="0">
      <selection activeCell="B13" sqref="B13"/>
    </sheetView>
  </sheetViews>
  <sheetFormatPr baseColWidth="10" defaultRowHeight="14.4" x14ac:dyDescent="0.3"/>
  <cols>
    <col min="1" max="1" width="40.109375" customWidth="1"/>
    <col min="2" max="2" width="39" customWidth="1"/>
  </cols>
  <sheetData>
    <row r="1" spans="1:11" ht="59.4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0" customFormat="1" ht="30" customHeight="1" x14ac:dyDescent="0.3">
      <c r="A2" s="24" t="s">
        <v>13</v>
      </c>
      <c r="B2" s="25"/>
    </row>
    <row r="3" spans="1:11" s="20" customFormat="1" ht="30" customHeight="1" x14ac:dyDescent="0.3">
      <c r="A3" s="2" t="s">
        <v>10</v>
      </c>
      <c r="B3" s="3" t="s">
        <v>2</v>
      </c>
    </row>
    <row r="4" spans="1:11" s="20" customFormat="1" ht="30" customHeight="1" x14ac:dyDescent="0.3">
      <c r="A4" s="2" t="s">
        <v>5</v>
      </c>
      <c r="B4" s="4">
        <f>B5+B6+B7+B8</f>
        <v>9181084835</v>
      </c>
    </row>
    <row r="5" spans="1:11" s="20" customFormat="1" ht="30" customHeight="1" x14ac:dyDescent="0.3">
      <c r="A5" s="16" t="s">
        <v>0</v>
      </c>
      <c r="B5" s="5">
        <v>8487069870</v>
      </c>
    </row>
    <row r="6" spans="1:11" s="20" customFormat="1" ht="30" customHeight="1" x14ac:dyDescent="0.3">
      <c r="A6" s="16" t="s">
        <v>1</v>
      </c>
      <c r="B6" s="5">
        <v>384848549</v>
      </c>
    </row>
    <row r="7" spans="1:11" s="20" customFormat="1" ht="30" customHeight="1" x14ac:dyDescent="0.3">
      <c r="A7" s="17" t="s">
        <v>3</v>
      </c>
      <c r="B7" s="5">
        <v>309166416</v>
      </c>
    </row>
    <row r="8" spans="1:11" s="20" customFormat="1" ht="30" customHeight="1" thickBot="1" x14ac:dyDescent="0.35">
      <c r="A8" s="18" t="s">
        <v>9</v>
      </c>
      <c r="B8" s="6">
        <v>0</v>
      </c>
    </row>
  </sheetData>
  <mergeCells count="2">
    <mergeCell ref="A2:B2"/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B48D-A089-4DBD-ACCB-01F8E74CB1D4}">
  <dimension ref="A1:K8"/>
  <sheetViews>
    <sheetView tabSelected="1" workbookViewId="0">
      <selection activeCell="A3" sqref="A3"/>
    </sheetView>
  </sheetViews>
  <sheetFormatPr baseColWidth="10" defaultRowHeight="14.4" x14ac:dyDescent="0.3"/>
  <cols>
    <col min="1" max="1" width="30.33203125" customWidth="1"/>
    <col min="2" max="2" width="33.21875" customWidth="1"/>
  </cols>
  <sheetData>
    <row r="1" spans="1:11" ht="58.2" customHeight="1" thickBot="1" x14ac:dyDescent="0.3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ht="30" customHeight="1" x14ac:dyDescent="0.25">
      <c r="A2" s="24" t="s">
        <v>13</v>
      </c>
      <c r="B2" s="25"/>
    </row>
    <row r="3" spans="1:11" s="10" customFormat="1" ht="30" customHeight="1" x14ac:dyDescent="0.25">
      <c r="A3" s="2" t="s">
        <v>11</v>
      </c>
      <c r="B3" s="3" t="s">
        <v>2</v>
      </c>
    </row>
    <row r="4" spans="1:11" s="10" customFormat="1" ht="30" customHeight="1" x14ac:dyDescent="0.25">
      <c r="A4" s="2" t="s">
        <v>5</v>
      </c>
      <c r="B4" s="4">
        <f>B5+B6+B7+B8</f>
        <v>9435376548.9975395</v>
      </c>
    </row>
    <row r="5" spans="1:11" s="10" customFormat="1" ht="30" customHeight="1" x14ac:dyDescent="0.25">
      <c r="A5" s="16" t="s">
        <v>0</v>
      </c>
      <c r="B5" s="5">
        <v>8133880836.9975405</v>
      </c>
    </row>
    <row r="6" spans="1:11" s="10" customFormat="1" ht="30" customHeight="1" x14ac:dyDescent="0.25">
      <c r="A6" s="16" t="s">
        <v>1</v>
      </c>
      <c r="B6" s="5">
        <v>1092399000</v>
      </c>
    </row>
    <row r="7" spans="1:11" s="10" customFormat="1" ht="30" customHeight="1" x14ac:dyDescent="0.25">
      <c r="A7" s="17" t="s">
        <v>3</v>
      </c>
      <c r="B7" s="5">
        <v>209096712</v>
      </c>
    </row>
    <row r="8" spans="1:11" s="10" customFormat="1" ht="30" customHeight="1" thickBot="1" x14ac:dyDescent="0.3">
      <c r="A8" s="18" t="s">
        <v>9</v>
      </c>
      <c r="B8" s="6">
        <v>0</v>
      </c>
    </row>
  </sheetData>
  <mergeCells count="2">
    <mergeCell ref="A2:B2"/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Javier Arechiga</cp:lastModifiedBy>
  <cp:lastPrinted>2023-11-16T20:21:32Z</cp:lastPrinted>
  <dcterms:created xsi:type="dcterms:W3CDTF">2023-11-14T18:19:37Z</dcterms:created>
  <dcterms:modified xsi:type="dcterms:W3CDTF">2023-11-27T18:24:17Z</dcterms:modified>
</cp:coreProperties>
</file>