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4115" windowHeight="10740"/>
  </bookViews>
  <sheets>
    <sheet name="2017-2022" sheetId="6" r:id="rId1"/>
  </sheets>
  <calcPr calcId="145621"/>
</workbook>
</file>

<file path=xl/calcChain.xml><?xml version="1.0" encoding="utf-8"?>
<calcChain xmlns="http://schemas.openxmlformats.org/spreadsheetml/2006/main">
  <c r="E14" i="6" l="1"/>
  <c r="G14" i="6" l="1"/>
  <c r="F14" i="6"/>
  <c r="D14" i="6" l="1"/>
  <c r="C14" i="6" l="1"/>
  <c r="B14" i="6" l="1"/>
</calcChain>
</file>

<file path=xl/sharedStrings.xml><?xml version="1.0" encoding="utf-8"?>
<sst xmlns="http://schemas.openxmlformats.org/spreadsheetml/2006/main" count="20" uniqueCount="15">
  <si>
    <t>Salud</t>
  </si>
  <si>
    <t>Educación</t>
  </si>
  <si>
    <t>Prodim 2%</t>
  </si>
  <si>
    <t>Agua, Saneamiento</t>
  </si>
  <si>
    <t>Gastos Indirectos 3%</t>
  </si>
  <si>
    <t>Albergue</t>
  </si>
  <si>
    <t>Destino del FISM</t>
  </si>
  <si>
    <t>FISM</t>
  </si>
  <si>
    <t>Vivienda</t>
  </si>
  <si>
    <t>**En el año 2022 se contrató un crédito con BANOBRAS por $47,572,811.83 con destino de gasto directo a obras realizadas con recursos del FISM.</t>
  </si>
  <si>
    <t>Urbanización</t>
  </si>
  <si>
    <t xml:space="preserve">Municipio de Guadalajara
Monto recibido del FAIS (FISM)
</t>
  </si>
  <si>
    <t>Acciones/Monto recibido</t>
  </si>
  <si>
    <t>Monto ejecutado</t>
  </si>
  <si>
    <t>Destino del FAIS (FISM) 2017-2022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</si>
</sst>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</cellStyleXfs>
  <cellXfs count="35">
    <xf numFmtId="0" fontId="0" fillId="0" borderId="0" xfId="0"/>
    <xf numFmtId="0" fontId="0" fillId="0" borderId="0" xfId="0" applyFill="1"/>
    <xf numFmtId="0" fontId="0" fillId="0" borderId="0" xfId="0" applyAlignment="1"/>
    <xf numFmtId="44" fontId="2" fillId="0" borderId="0" xfId="1" applyFont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0" fontId="7" fillId="3" borderId="5" xfId="2" applyFont="1" applyFill="1" applyBorder="1" applyAlignment="1">
      <alignment horizontal="center" vertical="center" wrapText="1"/>
    </xf>
    <xf numFmtId="164" fontId="7" fillId="0" borderId="2" xfId="1" applyNumberFormat="1" applyFont="1" applyFill="1" applyBorder="1" applyAlignment="1">
      <alignment horizontal="center" vertical="center"/>
    </xf>
    <xf numFmtId="164" fontId="7" fillId="0" borderId="2" xfId="1" applyNumberFormat="1" applyFont="1" applyBorder="1" applyAlignment="1">
      <alignment horizontal="center" vertical="center"/>
    </xf>
    <xf numFmtId="164" fontId="7" fillId="0" borderId="5" xfId="1" applyNumberFormat="1" applyFont="1" applyFill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164" fontId="7" fillId="0" borderId="8" xfId="1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164" fontId="7" fillId="0" borderId="7" xfId="1" applyNumberFormat="1" applyFont="1" applyBorder="1" applyAlignment="1">
      <alignment horizontal="center" vertical="center"/>
    </xf>
    <xf numFmtId="164" fontId="7" fillId="0" borderId="7" xfId="1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/>
    </xf>
    <xf numFmtId="0" fontId="3" fillId="2" borderId="14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19" xfId="0" applyFont="1" applyFill="1" applyBorder="1" applyAlignment="1">
      <alignment horizontal="center" vertical="top" wrapText="1"/>
    </xf>
  </cellXfs>
  <cellStyles count="7">
    <cellStyle name="Moneda" xfId="1" builtinId="4"/>
    <cellStyle name="Moneda 2" xfId="3"/>
    <cellStyle name="Moneda 2 2" xfId="4"/>
    <cellStyle name="Moneda 3" xfId="5"/>
    <cellStyle name="Normal" xfId="0" builtinId="0"/>
    <cellStyle name="Normal 2" xfId="2"/>
    <cellStyle name="Normal 5" xfId="6"/>
  </cellStyles>
  <dxfs count="0"/>
  <tableStyles count="0" defaultTableStyle="TableStyleMedium2" defaultPivotStyle="PivotStyleLight16"/>
  <colors>
    <mruColors>
      <color rgb="FF5E009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8760433262302065E-2"/>
          <c:y val="5.0925925925925923E-2"/>
          <c:w val="0.77478555996592191"/>
          <c:h val="0.8562423447069116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'2017-2022'!$A$5</c:f>
              <c:strCache>
                <c:ptCount val="1"/>
                <c:pt idx="0">
                  <c:v>Acciones/Monto recibido</c:v>
                </c:pt>
              </c:strCache>
            </c:strRef>
          </c:tx>
          <c:invertIfNegative val="0"/>
          <c:cat>
            <c:numRef>
              <c:f>'2017-2022'!$B$3:$G$3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'2017-2022'!$B$5:$G$5</c:f>
              <c:numCache>
                <c:formatCode>"$"#,##0.00</c:formatCode>
                <c:ptCount val="6"/>
                <c:pt idx="0">
                  <c:v>96614115.069999993</c:v>
                </c:pt>
                <c:pt idx="1">
                  <c:v>93623075</c:v>
                </c:pt>
                <c:pt idx="2">
                  <c:v>103976713</c:v>
                </c:pt>
                <c:pt idx="3">
                  <c:v>117685776</c:v>
                </c:pt>
                <c:pt idx="4">
                  <c:v>116186319</c:v>
                </c:pt>
                <c:pt idx="5">
                  <c:v>170188814.83000001</c:v>
                </c:pt>
              </c:numCache>
            </c:numRef>
          </c:val>
        </c:ser>
        <c:ser>
          <c:idx val="1"/>
          <c:order val="1"/>
          <c:tx>
            <c:strRef>
              <c:f>'2017-2022'!$A$6</c:f>
              <c:strCache>
                <c:ptCount val="1"/>
                <c:pt idx="0">
                  <c:v>Salud</c:v>
                </c:pt>
              </c:strCache>
            </c:strRef>
          </c:tx>
          <c:invertIfNegative val="0"/>
          <c:cat>
            <c:numRef>
              <c:f>'2017-2022'!$B$3:$G$3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'2017-2022'!$B$6:$G$6</c:f>
              <c:numCache>
                <c:formatCode>"$"#,##0.00</c:formatCode>
                <c:ptCount val="6"/>
                <c:pt idx="0">
                  <c:v>38837022.189999998</c:v>
                </c:pt>
                <c:pt idx="1">
                  <c:v>9982460.6999999993</c:v>
                </c:pt>
                <c:pt idx="2">
                  <c:v>0</c:v>
                </c:pt>
                <c:pt idx="3">
                  <c:v>15699897</c:v>
                </c:pt>
                <c:pt idx="4">
                  <c:v>5434197.8799999999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'2017-2022'!$A$7</c:f>
              <c:strCache>
                <c:ptCount val="1"/>
                <c:pt idx="0">
                  <c:v>Educación</c:v>
                </c:pt>
              </c:strCache>
            </c:strRef>
          </c:tx>
          <c:invertIfNegative val="0"/>
          <c:cat>
            <c:numRef>
              <c:f>'2017-2022'!$B$3:$G$3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'2017-2022'!$B$7:$G$7</c:f>
              <c:numCache>
                <c:formatCode>"$"#,##0.00</c:formatCode>
                <c:ptCount val="6"/>
                <c:pt idx="0">
                  <c:v>18734217.57</c:v>
                </c:pt>
                <c:pt idx="1">
                  <c:v>7166014.3700000001</c:v>
                </c:pt>
                <c:pt idx="2">
                  <c:v>2499728.63</c:v>
                </c:pt>
                <c:pt idx="3">
                  <c:v>21848532</c:v>
                </c:pt>
                <c:pt idx="4">
                  <c:v>26591282.82</c:v>
                </c:pt>
                <c:pt idx="5">
                  <c:v>19152034.300000001</c:v>
                </c:pt>
              </c:numCache>
            </c:numRef>
          </c:val>
        </c:ser>
        <c:ser>
          <c:idx val="3"/>
          <c:order val="3"/>
          <c:tx>
            <c:strRef>
              <c:f>'2017-2022'!$A$8</c:f>
              <c:strCache>
                <c:ptCount val="1"/>
                <c:pt idx="0">
                  <c:v>Agua, Saneamiento</c:v>
                </c:pt>
              </c:strCache>
            </c:strRef>
          </c:tx>
          <c:invertIfNegative val="0"/>
          <c:cat>
            <c:numRef>
              <c:f>'2017-2022'!$B$3:$G$3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'2017-2022'!$B$8:$G$8</c:f>
              <c:numCache>
                <c:formatCode>"$"#,##0.00</c:formatCode>
                <c:ptCount val="6"/>
                <c:pt idx="0">
                  <c:v>28801845.329999998</c:v>
                </c:pt>
                <c:pt idx="1">
                  <c:v>59221166.75</c:v>
                </c:pt>
                <c:pt idx="2">
                  <c:v>70423471.310000002</c:v>
                </c:pt>
                <c:pt idx="3">
                  <c:v>35398167</c:v>
                </c:pt>
                <c:pt idx="4">
                  <c:v>8776676.9199999999</c:v>
                </c:pt>
                <c:pt idx="5">
                  <c:v>54475784.840000004</c:v>
                </c:pt>
              </c:numCache>
            </c:numRef>
          </c:val>
        </c:ser>
        <c:ser>
          <c:idx val="4"/>
          <c:order val="4"/>
          <c:tx>
            <c:strRef>
              <c:f>'2017-2022'!$A$9</c:f>
              <c:strCache>
                <c:ptCount val="1"/>
                <c:pt idx="0">
                  <c:v>Albergue</c:v>
                </c:pt>
              </c:strCache>
            </c:strRef>
          </c:tx>
          <c:invertIfNegative val="0"/>
          <c:cat>
            <c:numRef>
              <c:f>'2017-2022'!$B$3:$G$3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'2017-2022'!$B$9:$G$9</c:f>
              <c:numCache>
                <c:formatCode>"$"#,##0.00</c:formatCode>
                <c:ptCount val="6"/>
                <c:pt idx="0">
                  <c:v>6486220.7199999997</c:v>
                </c:pt>
                <c:pt idx="1">
                  <c:v>11689698.6</c:v>
                </c:pt>
                <c:pt idx="2">
                  <c:v>11340140.85</c:v>
                </c:pt>
                <c:pt idx="3">
                  <c:v>4315560</c:v>
                </c:pt>
                <c:pt idx="4">
                  <c:v>5989501.1799999997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'2017-2022'!$A$10</c:f>
              <c:strCache>
                <c:ptCount val="1"/>
                <c:pt idx="0">
                  <c:v>Prodim 2%</c:v>
                </c:pt>
              </c:strCache>
            </c:strRef>
          </c:tx>
          <c:invertIfNegative val="0"/>
          <c:cat>
            <c:numRef>
              <c:f>'2017-2022'!$B$3:$G$3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'2017-2022'!$B$10:$G$10</c:f>
              <c:numCache>
                <c:formatCode>"$"#,##0.00</c:formatCode>
                <c:ptCount val="6"/>
                <c:pt idx="0">
                  <c:v>1919928.36</c:v>
                </c:pt>
                <c:pt idx="1">
                  <c:v>0</c:v>
                </c:pt>
                <c:pt idx="2">
                  <c:v>2051806.74</c:v>
                </c:pt>
                <c:pt idx="3">
                  <c:v>2350715</c:v>
                </c:pt>
                <c:pt idx="4">
                  <c:v>0</c:v>
                </c:pt>
                <c:pt idx="5">
                  <c:v>2452320.06</c:v>
                </c:pt>
              </c:numCache>
            </c:numRef>
          </c:val>
        </c:ser>
        <c:ser>
          <c:idx val="6"/>
          <c:order val="6"/>
          <c:tx>
            <c:strRef>
              <c:f>'2017-2022'!$A$11</c:f>
              <c:strCache>
                <c:ptCount val="1"/>
                <c:pt idx="0">
                  <c:v>Gastos Indirectos 3%</c:v>
                </c:pt>
              </c:strCache>
            </c:strRef>
          </c:tx>
          <c:invertIfNegative val="0"/>
          <c:cat>
            <c:numRef>
              <c:f>'2017-2022'!$B$3:$G$3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'2017-2022'!$B$11:$G$11</c:f>
              <c:numCache>
                <c:formatCode>"$"#,##0.00</c:formatCode>
                <c:ptCount val="6"/>
                <c:pt idx="0">
                  <c:v>1834880.2</c:v>
                </c:pt>
                <c:pt idx="1">
                  <c:v>0</c:v>
                </c:pt>
                <c:pt idx="2">
                  <c:v>3111789.75</c:v>
                </c:pt>
                <c:pt idx="3">
                  <c:v>3496439</c:v>
                </c:pt>
                <c:pt idx="4">
                  <c:v>3485450.78</c:v>
                </c:pt>
                <c:pt idx="5">
                  <c:v>3597065.24</c:v>
                </c:pt>
              </c:numCache>
            </c:numRef>
          </c:val>
        </c:ser>
        <c:ser>
          <c:idx val="7"/>
          <c:order val="7"/>
          <c:tx>
            <c:strRef>
              <c:f>'2017-2022'!$A$12</c:f>
              <c:strCache>
                <c:ptCount val="1"/>
                <c:pt idx="0">
                  <c:v>Urbanización</c:v>
                </c:pt>
              </c:strCache>
            </c:strRef>
          </c:tx>
          <c:invertIfNegative val="0"/>
          <c:cat>
            <c:numRef>
              <c:f>'2017-2022'!$B$3:$G$3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'2017-2022'!$B$12:$G$12</c:f>
              <c:numCache>
                <c:formatCode>"$"#,##0.00</c:formatCode>
                <c:ptCount val="6"/>
                <c:pt idx="0">
                  <c:v>0</c:v>
                </c:pt>
                <c:pt idx="1">
                  <c:v>5053714.6100000003</c:v>
                </c:pt>
                <c:pt idx="2">
                  <c:v>14971766.800000001</c:v>
                </c:pt>
                <c:pt idx="3">
                  <c:v>34876466</c:v>
                </c:pt>
                <c:pt idx="4">
                  <c:v>65832192.969999999</c:v>
                </c:pt>
                <c:pt idx="5">
                  <c:v>90511610.299999997</c:v>
                </c:pt>
              </c:numCache>
            </c:numRef>
          </c:val>
        </c:ser>
        <c:ser>
          <c:idx val="8"/>
          <c:order val="8"/>
          <c:tx>
            <c:strRef>
              <c:f>'2017-2022'!$A$13</c:f>
              <c:strCache>
                <c:ptCount val="1"/>
                <c:pt idx="0">
                  <c:v>Vivienda</c:v>
                </c:pt>
              </c:strCache>
            </c:strRef>
          </c:tx>
          <c:invertIfNegative val="0"/>
          <c:cat>
            <c:numRef>
              <c:f>'2017-2022'!$B$3:$G$3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'2017-2022'!$B$13:$G$13</c:f>
              <c:numCache>
                <c:formatCode>"$"#,##0.00</c:formatCode>
                <c:ptCount val="6"/>
                <c:pt idx="0">
                  <c:v>0</c:v>
                </c:pt>
                <c:pt idx="1">
                  <c:v>210090.08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9"/>
          <c:order val="9"/>
          <c:tx>
            <c:strRef>
              <c:f>'2017-2022'!$A$14</c:f>
              <c:strCache>
                <c:ptCount val="1"/>
                <c:pt idx="0">
                  <c:v>Monto ejecutado</c:v>
                </c:pt>
              </c:strCache>
            </c:strRef>
          </c:tx>
          <c:invertIfNegative val="0"/>
          <c:cat>
            <c:numRef>
              <c:f>'2017-2022'!$B$3:$G$3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'2017-2022'!$B$14:$G$14</c:f>
              <c:numCache>
                <c:formatCode>"$"#,##0.00</c:formatCode>
                <c:ptCount val="6"/>
                <c:pt idx="0">
                  <c:v>96614114.370000005</c:v>
                </c:pt>
                <c:pt idx="1">
                  <c:v>93323145.109999985</c:v>
                </c:pt>
                <c:pt idx="2">
                  <c:v>104398704.07999998</c:v>
                </c:pt>
                <c:pt idx="3">
                  <c:v>117985776</c:v>
                </c:pt>
                <c:pt idx="4">
                  <c:v>116109302.55</c:v>
                </c:pt>
                <c:pt idx="5">
                  <c:v>170188814.74000001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3959680"/>
        <c:axId val="93961216"/>
        <c:axId val="0"/>
      </c:bar3DChart>
      <c:catAx>
        <c:axId val="93959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MX"/>
          </a:p>
        </c:txPr>
        <c:crossAx val="93961216"/>
        <c:crosses val="autoZero"/>
        <c:auto val="1"/>
        <c:lblAlgn val="ctr"/>
        <c:lblOffset val="100"/>
        <c:noMultiLvlLbl val="0"/>
      </c:catAx>
      <c:valAx>
        <c:axId val="93961216"/>
        <c:scaling>
          <c:orientation val="minMax"/>
        </c:scaling>
        <c:delete val="0"/>
        <c:axPos val="l"/>
        <c:majorGridlines/>
        <c:numFmt formatCode="&quot;$&quot;#,##0.0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MX"/>
          </a:p>
        </c:txPr>
        <c:crossAx val="939596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194691084617113"/>
          <c:y val="6.3256415864683585E-2"/>
          <c:w val="0.13989774909862393"/>
          <c:h val="0.89200568678915138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18</xdr:row>
      <xdr:rowOff>0</xdr:rowOff>
    </xdr:from>
    <xdr:to>
      <xdr:col>7</xdr:col>
      <xdr:colOff>1</xdr:colOff>
      <xdr:row>32</xdr:row>
      <xdr:rowOff>76200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zoomScale="90" zoomScaleNormal="90" workbookViewId="0">
      <selection activeCell="I21" sqref="I21"/>
    </sheetView>
  </sheetViews>
  <sheetFormatPr baseColWidth="10" defaultRowHeight="15" x14ac:dyDescent="0.25"/>
  <cols>
    <col min="1" max="1" width="26.42578125" bestFit="1" customWidth="1"/>
    <col min="2" max="2" width="23.140625" customWidth="1"/>
    <col min="3" max="3" width="22.7109375" customWidth="1"/>
    <col min="4" max="4" width="24.28515625" style="1" customWidth="1"/>
    <col min="5" max="5" width="22.140625" bestFit="1" customWidth="1"/>
    <col min="6" max="7" width="22.140625" style="1" bestFit="1" customWidth="1"/>
    <col min="8" max="8" width="20.42578125" customWidth="1"/>
  </cols>
  <sheetData>
    <row r="1" spans="1:8" x14ac:dyDescent="0.25">
      <c r="A1" s="29" t="s">
        <v>11</v>
      </c>
      <c r="B1" s="30"/>
      <c r="C1" s="30"/>
      <c r="D1" s="30"/>
      <c r="E1" s="30"/>
      <c r="F1" s="30"/>
      <c r="G1" s="31"/>
    </row>
    <row r="2" spans="1:8" ht="24.75" customHeight="1" x14ac:dyDescent="0.25">
      <c r="A2" s="32"/>
      <c r="B2" s="33"/>
      <c r="C2" s="33"/>
      <c r="D2" s="33"/>
      <c r="E2" s="33"/>
      <c r="F2" s="33"/>
      <c r="G2" s="34"/>
    </row>
    <row r="3" spans="1:8" ht="27.75" customHeight="1" x14ac:dyDescent="0.25">
      <c r="A3" s="24" t="s">
        <v>6</v>
      </c>
      <c r="B3" s="4">
        <v>2017</v>
      </c>
      <c r="C3" s="4">
        <v>2018</v>
      </c>
      <c r="D3" s="4">
        <v>2019</v>
      </c>
      <c r="E3" s="4">
        <v>2020</v>
      </c>
      <c r="F3" s="4">
        <v>2021</v>
      </c>
      <c r="G3" s="5">
        <v>2022</v>
      </c>
    </row>
    <row r="4" spans="1:8" ht="25.5" customHeight="1" x14ac:dyDescent="0.25">
      <c r="A4" s="25"/>
      <c r="B4" s="6" t="s">
        <v>7</v>
      </c>
      <c r="C4" s="6" t="s">
        <v>7</v>
      </c>
      <c r="D4" s="6" t="s">
        <v>7</v>
      </c>
      <c r="E4" s="6" t="s">
        <v>7</v>
      </c>
      <c r="F4" s="6" t="s">
        <v>7</v>
      </c>
      <c r="G4" s="7" t="s">
        <v>7</v>
      </c>
    </row>
    <row r="5" spans="1:8" s="2" customFormat="1" ht="30" customHeight="1" x14ac:dyDescent="0.25">
      <c r="A5" s="16" t="s">
        <v>12</v>
      </c>
      <c r="B5" s="9">
        <v>96614115.069999993</v>
      </c>
      <c r="C5" s="8">
        <v>93623075</v>
      </c>
      <c r="D5" s="8">
        <v>103976713</v>
      </c>
      <c r="E5" s="9">
        <v>117685776</v>
      </c>
      <c r="F5" s="8">
        <v>116186319</v>
      </c>
      <c r="G5" s="10">
        <v>170188814.83000001</v>
      </c>
    </row>
    <row r="6" spans="1:8" s="2" customFormat="1" ht="30" customHeight="1" x14ac:dyDescent="0.25">
      <c r="A6" s="17" t="s">
        <v>0</v>
      </c>
      <c r="B6" s="11">
        <v>38837022.189999998</v>
      </c>
      <c r="C6" s="18">
        <v>9982460.6999999993</v>
      </c>
      <c r="D6" s="11">
        <v>0</v>
      </c>
      <c r="E6" s="11">
        <v>15699897</v>
      </c>
      <c r="F6" s="11">
        <v>5434197.8799999999</v>
      </c>
      <c r="G6" s="12">
        <v>0</v>
      </c>
    </row>
    <row r="7" spans="1:8" s="2" customFormat="1" ht="30" customHeight="1" x14ac:dyDescent="0.25">
      <c r="A7" s="17" t="s">
        <v>1</v>
      </c>
      <c r="B7" s="11">
        <v>18734217.57</v>
      </c>
      <c r="C7" s="18">
        <v>7166014.3700000001</v>
      </c>
      <c r="D7" s="11">
        <v>2499728.63</v>
      </c>
      <c r="E7" s="11">
        <v>21848532</v>
      </c>
      <c r="F7" s="11">
        <v>26591282.82</v>
      </c>
      <c r="G7" s="12">
        <v>19152034.300000001</v>
      </c>
    </row>
    <row r="8" spans="1:8" s="2" customFormat="1" ht="30" customHeight="1" x14ac:dyDescent="0.25">
      <c r="A8" s="17" t="s">
        <v>3</v>
      </c>
      <c r="B8" s="11">
        <v>28801845.329999998</v>
      </c>
      <c r="C8" s="18">
        <v>59221166.75</v>
      </c>
      <c r="D8" s="11">
        <v>70423471.310000002</v>
      </c>
      <c r="E8" s="11">
        <v>35398167</v>
      </c>
      <c r="F8" s="11">
        <v>8776676.9199999999</v>
      </c>
      <c r="G8" s="12">
        <v>54475784.840000004</v>
      </c>
    </row>
    <row r="9" spans="1:8" s="2" customFormat="1" ht="30" customHeight="1" x14ac:dyDescent="0.25">
      <c r="A9" s="17" t="s">
        <v>5</v>
      </c>
      <c r="B9" s="11">
        <v>6486220.7199999997</v>
      </c>
      <c r="C9" s="18">
        <v>11689698.6</v>
      </c>
      <c r="D9" s="11">
        <v>11340140.85</v>
      </c>
      <c r="E9" s="11">
        <v>4315560</v>
      </c>
      <c r="F9" s="11">
        <v>5989501.1799999997</v>
      </c>
      <c r="G9" s="12">
        <v>0</v>
      </c>
    </row>
    <row r="10" spans="1:8" s="2" customFormat="1" ht="30" customHeight="1" x14ac:dyDescent="0.25">
      <c r="A10" s="17" t="s">
        <v>2</v>
      </c>
      <c r="B10" s="11">
        <v>1919928.36</v>
      </c>
      <c r="C10" s="18">
        <v>0</v>
      </c>
      <c r="D10" s="11">
        <v>2051806.74</v>
      </c>
      <c r="E10" s="11">
        <v>2350715</v>
      </c>
      <c r="F10" s="11">
        <v>0</v>
      </c>
      <c r="G10" s="12">
        <v>2452320.06</v>
      </c>
    </row>
    <row r="11" spans="1:8" s="2" customFormat="1" ht="30" customHeight="1" x14ac:dyDescent="0.25">
      <c r="A11" s="17" t="s">
        <v>4</v>
      </c>
      <c r="B11" s="11">
        <v>1834880.2</v>
      </c>
      <c r="C11" s="18">
        <v>0</v>
      </c>
      <c r="D11" s="11">
        <v>3111789.75</v>
      </c>
      <c r="E11" s="11">
        <v>3496439</v>
      </c>
      <c r="F11" s="11">
        <v>3485450.78</v>
      </c>
      <c r="G11" s="12">
        <v>3597065.24</v>
      </c>
    </row>
    <row r="12" spans="1:8" s="2" customFormat="1" ht="30" customHeight="1" x14ac:dyDescent="0.25">
      <c r="A12" s="17" t="s">
        <v>10</v>
      </c>
      <c r="B12" s="11">
        <v>0</v>
      </c>
      <c r="C12" s="28">
        <v>5053714.6100000003</v>
      </c>
      <c r="D12" s="11">
        <v>14971766.800000001</v>
      </c>
      <c r="E12" s="11">
        <v>34876466</v>
      </c>
      <c r="F12" s="11">
        <v>65832192.969999999</v>
      </c>
      <c r="G12" s="12">
        <v>90511610.299999997</v>
      </c>
    </row>
    <row r="13" spans="1:8" s="2" customFormat="1" ht="30" customHeight="1" x14ac:dyDescent="0.25">
      <c r="A13" s="19" t="s">
        <v>8</v>
      </c>
      <c r="B13" s="13">
        <v>0</v>
      </c>
      <c r="C13" s="20">
        <v>210090.08</v>
      </c>
      <c r="D13" s="13">
        <v>0</v>
      </c>
      <c r="E13" s="13">
        <v>0</v>
      </c>
      <c r="F13" s="13">
        <v>0</v>
      </c>
      <c r="G13" s="14">
        <v>0</v>
      </c>
    </row>
    <row r="14" spans="1:8" s="2" customFormat="1" ht="30" customHeight="1" thickBot="1" x14ac:dyDescent="0.3">
      <c r="A14" s="21" t="s">
        <v>13</v>
      </c>
      <c r="B14" s="22">
        <f>SUM(B6:B13)</f>
        <v>96614114.370000005</v>
      </c>
      <c r="C14" s="23">
        <f>SUM(C6:C13)</f>
        <v>93323145.109999985</v>
      </c>
      <c r="D14" s="23">
        <f>SUM(D6:D13)</f>
        <v>104398704.07999998</v>
      </c>
      <c r="E14" s="23">
        <f>SUM(E6:E13)</f>
        <v>117985776</v>
      </c>
      <c r="F14" s="23">
        <f>SUM(F6:F13)</f>
        <v>116109302.55</v>
      </c>
      <c r="G14" s="15">
        <f>SUM(G6:G13)</f>
        <v>170188814.74000001</v>
      </c>
      <c r="H14" s="3"/>
    </row>
    <row r="17" spans="1:7" ht="37.5" customHeight="1" x14ac:dyDescent="0.25">
      <c r="A17" s="27" t="s">
        <v>14</v>
      </c>
      <c r="B17" s="27"/>
      <c r="C17" s="27"/>
      <c r="D17" s="27"/>
      <c r="E17" s="27"/>
      <c r="F17" s="27"/>
      <c r="G17" s="27"/>
    </row>
    <row r="18" spans="1:7" x14ac:dyDescent="0.25">
      <c r="A18" s="27"/>
      <c r="B18" s="27"/>
      <c r="C18" s="27"/>
      <c r="D18" s="27"/>
      <c r="E18" s="27"/>
      <c r="F18" s="27"/>
      <c r="G18" s="27"/>
    </row>
    <row r="34" spans="1:3" x14ac:dyDescent="0.25">
      <c r="A34" s="26" t="s">
        <v>9</v>
      </c>
      <c r="B34" s="26"/>
      <c r="C34" s="26"/>
    </row>
    <row r="35" spans="1:3" x14ac:dyDescent="0.25">
      <c r="A35" s="26"/>
      <c r="B35" s="26"/>
      <c r="C35" s="26"/>
    </row>
    <row r="36" spans="1:3" x14ac:dyDescent="0.25">
      <c r="A36" s="26"/>
      <c r="B36" s="26"/>
      <c r="C36" s="26"/>
    </row>
  </sheetData>
  <mergeCells count="4">
    <mergeCell ref="A1:G2"/>
    <mergeCell ref="A3:A4"/>
    <mergeCell ref="A34:C36"/>
    <mergeCell ref="A17:G18"/>
  </mergeCells>
  <pageMargins left="0.70866141732283472" right="0.70866141732283472" top="0.74803149606299213" bottom="0.74803149606299213" header="0.31496062992125984" footer="0.31496062992125984"/>
  <pageSetup scale="72" orientation="landscape" r:id="rId1"/>
  <ignoredErrors>
    <ignoredError sqref="B14:E14 F14:G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2017-2022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Kobayashi Espinoza Jesus Emmanuel</dc:creator>
  <cp:lastModifiedBy>Soltero Carrillo Dora Guadalupe</cp:lastModifiedBy>
  <cp:lastPrinted>2023-11-22T20:39:52Z</cp:lastPrinted>
  <dcterms:created xsi:type="dcterms:W3CDTF">2017-08-09T14:29:46Z</dcterms:created>
  <dcterms:modified xsi:type="dcterms:W3CDTF">2023-11-23T22:44:28Z</dcterms:modified>
</cp:coreProperties>
</file>