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60" windowWidth="20730" windowHeight="9255"/>
  </bookViews>
  <sheets>
    <sheet name="Estado de Situacion financ A" sheetId="1" r:id="rId1"/>
  </sheets>
  <calcPr calcId="145621"/>
</workbook>
</file>

<file path=xl/calcChain.xml><?xml version="1.0" encoding="utf-8"?>
<calcChain xmlns="http://schemas.openxmlformats.org/spreadsheetml/2006/main">
  <c r="C19" i="1" l="1"/>
  <c r="C32" i="1"/>
  <c r="H48" i="1" l="1"/>
  <c r="G48" i="1"/>
  <c r="H41" i="1"/>
  <c r="G41" i="1"/>
  <c r="H36" i="1"/>
  <c r="G36" i="1"/>
  <c r="D32" i="1"/>
  <c r="H30" i="1"/>
  <c r="G30" i="1"/>
  <c r="H20" i="1"/>
  <c r="G20" i="1"/>
  <c r="D19" i="1"/>
  <c r="G32" i="1" l="1"/>
  <c r="D34" i="1"/>
  <c r="H52" i="1"/>
  <c r="C34" i="1"/>
  <c r="H32" i="1"/>
  <c r="G52" i="1"/>
  <c r="G54" i="1" l="1"/>
  <c r="H54" i="1"/>
</calcChain>
</file>

<file path=xl/sharedStrings.xml><?xml version="1.0" encoding="utf-8"?>
<sst xmlns="http://schemas.openxmlformats.org/spreadsheetml/2006/main" count="70" uniqueCount="66">
  <si>
    <t>MUNICIPIO DE GUADALAJARA</t>
  </si>
  <si>
    <t>Estado de Situación Financiera LGCG</t>
  </si>
  <si>
    <t>(En pesos, con centavos)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</si>
  <si>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</si>
  <si>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</si>
  <si>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</si>
  <si>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</si>
  <si>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</si>
  <si>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</si>
  <si>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</si>
  <si>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</si>
  <si>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</si>
  <si>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</si>
  <si>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</si>
  <si>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</si>
  <si>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Almacén</t>
  </si>
  <si>
    <t>Pasivos Diferidos a Corto Plazo</t>
  </si>
  <si>
    <t>Estimación por pérdidas o deterioro de Activos Circulantes</t>
  </si>
  <si>
    <t>Fondos y Bienes de Terceros en Administración y/o en Garantía a Corto Plazo</t>
  </si>
  <si>
    <t>Otros Activos Circulantes</t>
  </si>
  <si>
    <t>Provisiones a Corto Plazo</t>
  </si>
  <si>
    <t>Otros Pasivos a Corto Plazo</t>
  </si>
  <si>
    <t>Total de ACTIVO CIRCULANTE</t>
  </si>
  <si>
    <t>Total de PASIVO CIRCULANTE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</si>
  <si>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</si>
  <si>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</si>
  <si>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</si>
  <si>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</si>
  <si>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</si>
  <si>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 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</si>
  <si>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</si>
  <si>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</si>
  <si>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</si>
  <si>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</si>
  <si>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</si>
  <si>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Amortizaciones Acumulada de Bienes</t>
  </si>
  <si>
    <t>Fondos y Bienes de Terceros en Administración y/o en Garantía a Largo Plazo</t>
  </si>
  <si>
    <t>Activos Diferidos</t>
  </si>
  <si>
    <t>Provisiones a Largo Plazo</t>
  </si>
  <si>
    <t>Estimación por pérdidas o deterioro de Activos no Circulantes</t>
  </si>
  <si>
    <t>Otros Activos no Circulantes</t>
  </si>
  <si>
    <t>Total de PASIVO NO CIRCULANTE</t>
  </si>
  <si>
    <t>Total de ACTIVO NO CIRCULANTE</t>
  </si>
  <si>
    <t>Total de PASIVO</t>
  </si>
  <si>
    <t>Total de ACTIVO</t>
  </si>
  <si>
    <t>HACIENDA PÚBLICA Y PATRIMONIO</t>
  </si>
  <si>
    <t>HACIENDA PÚBLICA /PATRIMONIO CONTRIBUIDO</t>
  </si>
  <si>
    <t>Aportaciones</t>
  </si>
  <si>
    <t>Donaciones de Capital</t>
  </si>
  <si>
    <t>Actualización de Hacienda Publica y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</si>
  <si>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</si>
  <si>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</si>
  <si>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</si>
  <si>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</si>
  <si>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</si>
  <si>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Rectificación de resultados de ejercicios anteriores</t>
  </si>
  <si>
    <t>EXCESO O INSUFICIENCIA EN LA ACTUALIZACIÓN DE LA HACIENDA PÚBLICA /PATRIMONIO</t>
  </si>
  <si>
    <t>Resultado por posición monetaria</t>
  </si>
  <si>
    <t>Resultado por tenencia de Activos no monetarios</t>
  </si>
  <si>
    <t>Total de HACIENDA PÚBLICA Y PATRIMONIO</t>
  </si>
  <si>
    <t>Total de PASIVO y HACIENDA PÚBLICA Y PATRIMONIO</t>
  </si>
  <si>
    <t xml:space="preserve">                                                                                                                                                                </t>
  </si>
  <si>
    <t xml:space="preserve">                                        </t>
  </si>
  <si>
    <t xml:space="preserve">          </t>
  </si>
  <si>
    <t>Bajo protesta de decir verdad declaramos que los Estados Financieros y sus Notas son razonablemente correctos y responsabilidad del emisor.</t>
  </si>
  <si>
    <t xml:space="preserve"> 31 de marzo de 2021 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</si>
</sst>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  <xf numFmtId="4" fontId="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right"/>
    </xf>
    <xf numFmtId="0" fontId="8" fillId="0" borderId="0" xfId="0" applyFont="1" applyAlignment="1">
      <alignment horizontal="left" vertical="top" wrapText="1"/>
    </xf>
    <xf numFmtId="43" fontId="0" fillId="0" borderId="0" xfId="1" applyFont="1" applyFill="1"/>
    <xf numFmtId="4" fontId="8" fillId="0" borderId="0" xfId="0" applyNumberFormat="1" applyFont="1" applyAlignment="1">
      <alignment horizontal="right" vertical="top"/>
    </xf>
    <xf numFmtId="0" fontId="8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4" fontId="6" fillId="0" borderId="0" xfId="0" applyNumberFormat="1" applyFont="1" applyAlignment="1">
      <alignment horizontal="right" vertical="top"/>
    </xf>
    <xf numFmtId="43" fontId="0" fillId="0" borderId="0" xfId="0" applyNumberFormat="1" applyFill="1"/>
    <xf numFmtId="0" fontId="8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0" fillId="0" borderId="0" xfId="0" applyFill="1"/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215900</xdr:colOff>
      <xdr:row>0</xdr:row>
      <xdr:rowOff>206374</xdr:rowOff>
    </xdr:from>
    <xdr:to>
      <xdr:col>1</xdr:col>
      <xdr:colOff>850900</xdr:colOff>
      <xdr:row>4</xdr:row>
      <xdr:rowOff>169987</xdr:rowOff>
    </xdr:to>
    <xdr:pic>
      <xdr:nvPicPr>
        <xdr:cNvPr id="2" name="1 Imagen" descr="logo.admin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5900" y="206374"/>
          <a:ext cx="635000" cy="8303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8"/>
  <sheetViews>
    <sheetView tabSelected="1" topLeftCell="B1" workbookViewId="0">
      <selection activeCell="B13" sqref="B13"/>
    </sheetView>
  </sheetViews>
  <sheetFormatPr baseColWidth="10" defaultRowHeight="15" x14ac:dyDescent="0.25"/>
  <cols>
    <col min="1" max="1" width="7.5703125" customWidth="1"/>
    <col min="2" max="2" width="55.140625" customWidth="1"/>
    <col min="3" max="4" width="20" customWidth="1"/>
    <col min="5" max="5" width="7" customWidth="1"/>
    <col min="6" max="6" width="72.28515625" customWidth="1"/>
    <col min="7" max="8" width="20" customWidth="1"/>
  </cols>
  <sheetData>
    <row r="1" spans="2:8" ht="18.75" x14ac:dyDescent="0.25">
      <c r="B1" s="19" t="s">
        <v>0</v>
      </c>
      <c r="C1" s="19"/>
      <c r="D1" s="19"/>
      <c r="E1" s="19"/>
      <c r="F1" s="19"/>
      <c r="G1" s="19"/>
      <c r="H1" s="19"/>
    </row>
    <row r="2" spans="2:8" ht="18.75" x14ac:dyDescent="0.25">
      <c r="B2" s="20" t="s">
        <v>1</v>
      </c>
      <c r="C2" s="20"/>
      <c r="D2" s="20"/>
      <c r="E2" s="20"/>
      <c r="F2" s="20"/>
      <c r="G2" s="20"/>
      <c r="H2" s="20"/>
    </row>
    <row r="3" spans="2:8" ht="15.75" x14ac:dyDescent="0.25">
      <c r="B3" s="21" t="s">
        <v>65</v>
      </c>
      <c r="C3" s="21"/>
      <c r="D3" s="21"/>
      <c r="E3" s="21"/>
      <c r="F3" s="21"/>
      <c r="G3" s="21"/>
      <c r="H3" s="21"/>
    </row>
    <row r="4" spans="2:8" x14ac:dyDescent="0.25">
      <c r="B4" s="22" t="s">
        <v>2</v>
      </c>
      <c r="C4" s="22"/>
      <c r="D4" s="22"/>
      <c r="E4" s="22"/>
      <c r="F4" s="22"/>
      <c r="G4" s="22"/>
      <c r="H4" s="22"/>
    </row>
    <row r="6" spans="2:8" ht="15.75" x14ac:dyDescent="0.25">
      <c r="B6" s="1"/>
      <c r="C6" s="1">
        <v>2021</v>
      </c>
      <c r="D6" s="1">
        <v>2020</v>
      </c>
      <c r="E6" s="2"/>
      <c r="F6" s="1"/>
      <c r="G6" s="17">
        <v>2021</v>
      </c>
      <c r="H6" s="17">
        <v>2020</v>
      </c>
    </row>
    <row r="8" spans="2:8" ht="15.75" x14ac:dyDescent="0.25">
      <c r="B8" s="3" t="s">
        <v>3</v>
      </c>
      <c r="C8" s="4"/>
      <c r="D8" s="4"/>
      <c r="F8" s="3" t="s">
        <v>4</v>
      </c>
      <c r="G8" s="4"/>
      <c r="H8" s="4"/>
    </row>
    <row r="9" spans="2:8" x14ac:dyDescent="0.25">
      <c r="B9" s="5"/>
      <c r="C9" s="6"/>
      <c r="D9" s="6"/>
      <c r="F9" s="5"/>
      <c r="G9" s="6"/>
      <c r="H9" s="6"/>
    </row>
    <row r="10" spans="2:8" x14ac:dyDescent="0.25">
      <c r="B10" s="7" t="s">
        <v>5</v>
      </c>
      <c r="C10" s="8"/>
      <c r="D10" s="8"/>
      <c r="F10" s="7" t="s">
        <v>6</v>
      </c>
      <c r="G10" s="8"/>
      <c r="H10" s="8"/>
    </row>
    <row r="11" spans="2:8" x14ac:dyDescent="0.25">
      <c r="B11" s="9" t="s">
        <v>7</v>
      </c>
      <c r="C11" s="10">
        <v>1589222963.51</v>
      </c>
      <c r="D11" s="11">
        <v>1081971761.21</v>
      </c>
      <c r="E11" s="15"/>
      <c r="F11" s="9" t="s">
        <v>8</v>
      </c>
      <c r="G11" s="11">
        <v>786411492.75</v>
      </c>
      <c r="H11" s="11">
        <v>671932459.36000001</v>
      </c>
    </row>
    <row r="12" spans="2:8" x14ac:dyDescent="0.25">
      <c r="B12" s="9" t="s">
        <v>9</v>
      </c>
      <c r="C12" s="11">
        <v>23037931.859999999</v>
      </c>
      <c r="D12" s="11">
        <v>63678803.280000001</v>
      </c>
      <c r="E12" s="15"/>
      <c r="F12" s="9" t="s">
        <v>10</v>
      </c>
      <c r="G12" s="12">
        <v>0</v>
      </c>
      <c r="H12" s="12">
        <v>0</v>
      </c>
    </row>
    <row r="13" spans="2:8" x14ac:dyDescent="0.25">
      <c r="B13" s="9" t="s">
        <v>11</v>
      </c>
      <c r="C13" s="12">
        <v>0</v>
      </c>
      <c r="D13" s="12">
        <v>0</v>
      </c>
      <c r="E13" s="15"/>
      <c r="F13" s="9" t="s">
        <v>12</v>
      </c>
      <c r="G13" s="11">
        <v>124177569.78</v>
      </c>
      <c r="H13" s="11">
        <v>118750751.02</v>
      </c>
    </row>
    <row r="14" spans="2:8" x14ac:dyDescent="0.25">
      <c r="B14" s="9" t="s">
        <v>13</v>
      </c>
      <c r="C14" s="12">
        <v>0</v>
      </c>
      <c r="D14" s="12">
        <v>0</v>
      </c>
      <c r="E14" s="15"/>
      <c r="F14" s="9" t="s">
        <v>14</v>
      </c>
      <c r="G14" s="12">
        <v>0</v>
      </c>
      <c r="H14" s="12">
        <v>0</v>
      </c>
    </row>
    <row r="15" spans="2:8" x14ac:dyDescent="0.25">
      <c r="B15" s="9" t="s">
        <v>15</v>
      </c>
      <c r="C15" s="12">
        <v>0</v>
      </c>
      <c r="D15" s="12">
        <v>0</v>
      </c>
      <c r="E15" s="15"/>
      <c r="F15" s="9" t="s">
        <v>16</v>
      </c>
      <c r="G15" s="11">
        <v>0</v>
      </c>
      <c r="H15" s="11">
        <v>717635.54</v>
      </c>
    </row>
    <row r="16" spans="2:8" x14ac:dyDescent="0.25">
      <c r="B16" s="9" t="s">
        <v>17</v>
      </c>
      <c r="C16" s="12">
        <v>0</v>
      </c>
      <c r="D16" s="12">
        <v>0</v>
      </c>
      <c r="E16" s="15"/>
      <c r="F16" s="9" t="s">
        <v>18</v>
      </c>
      <c r="G16" s="11">
        <v>716896.93</v>
      </c>
      <c r="H16" s="11">
        <v>0</v>
      </c>
    </row>
    <row r="17" spans="2:8" x14ac:dyDescent="0.25">
      <c r="B17" s="9" t="s">
        <v>19</v>
      </c>
      <c r="C17" s="12">
        <v>0</v>
      </c>
      <c r="D17" s="12">
        <v>0</v>
      </c>
      <c r="E17" s="15"/>
      <c r="F17" s="9" t="s">
        <v>20</v>
      </c>
      <c r="G17" s="11">
        <v>109800</v>
      </c>
      <c r="H17" s="11">
        <v>109800</v>
      </c>
    </row>
    <row r="18" spans="2:8" x14ac:dyDescent="0.25">
      <c r="B18" s="5"/>
      <c r="C18" s="6"/>
      <c r="D18" s="6"/>
      <c r="E18" s="15"/>
      <c r="F18" s="9" t="s">
        <v>21</v>
      </c>
      <c r="G18" s="11">
        <v>103367.21</v>
      </c>
      <c r="H18" s="11">
        <v>2069298.97</v>
      </c>
    </row>
    <row r="19" spans="2:8" x14ac:dyDescent="0.25">
      <c r="B19" s="7" t="s">
        <v>22</v>
      </c>
      <c r="C19" s="13">
        <f>SUM(C11:C17)</f>
        <v>1612260895.3699999</v>
      </c>
      <c r="D19" s="13">
        <f>SUM(D11:D17)</f>
        <v>1145650564.49</v>
      </c>
      <c r="E19" s="15"/>
      <c r="F19" s="5"/>
      <c r="G19" s="6"/>
      <c r="H19" s="6"/>
    </row>
    <row r="20" spans="2:8" x14ac:dyDescent="0.25">
      <c r="B20" s="5"/>
      <c r="C20" s="6"/>
      <c r="D20" s="6"/>
      <c r="E20" s="15"/>
      <c r="F20" s="7" t="s">
        <v>23</v>
      </c>
      <c r="G20" s="13">
        <f>SUM(G11:G19)</f>
        <v>911519126.66999996</v>
      </c>
      <c r="H20" s="13">
        <f>SUM(H11:H19)</f>
        <v>793579944.88999999</v>
      </c>
    </row>
    <row r="21" spans="2:8" x14ac:dyDescent="0.25">
      <c r="B21" s="7" t="s">
        <v>24</v>
      </c>
      <c r="C21" s="8"/>
      <c r="D21" s="8"/>
      <c r="E21" s="15"/>
      <c r="F21" s="5"/>
      <c r="G21" s="6"/>
      <c r="H21" s="6"/>
    </row>
    <row r="22" spans="2:8" x14ac:dyDescent="0.25">
      <c r="B22" s="9" t="s">
        <v>25</v>
      </c>
      <c r="C22" s="11">
        <v>223950619.91999999</v>
      </c>
      <c r="D22" s="11">
        <v>222829077.02000001</v>
      </c>
      <c r="E22" s="15"/>
      <c r="F22" s="7" t="s">
        <v>26</v>
      </c>
      <c r="G22" s="8"/>
      <c r="H22" s="8"/>
    </row>
    <row r="23" spans="2:8" x14ac:dyDescent="0.25">
      <c r="B23" s="9" t="s">
        <v>27</v>
      </c>
      <c r="C23" s="11">
        <v>644018.16</v>
      </c>
      <c r="D23" s="11">
        <v>644018.16</v>
      </c>
      <c r="E23" s="15"/>
      <c r="F23" s="9" t="s">
        <v>28</v>
      </c>
      <c r="G23" s="12">
        <v>0</v>
      </c>
      <c r="H23" s="12">
        <v>0</v>
      </c>
    </row>
    <row r="24" spans="2:8" x14ac:dyDescent="0.25">
      <c r="B24" s="9" t="s">
        <v>29</v>
      </c>
      <c r="C24" s="11">
        <v>7909454095.75</v>
      </c>
      <c r="D24" s="11">
        <v>7567385513.8500004</v>
      </c>
      <c r="E24" s="15"/>
      <c r="F24" s="9" t="s">
        <v>30</v>
      </c>
      <c r="G24" s="12">
        <v>0</v>
      </c>
      <c r="H24" s="12">
        <v>0</v>
      </c>
    </row>
    <row r="25" spans="2:8" x14ac:dyDescent="0.25">
      <c r="B25" s="9" t="s">
        <v>31</v>
      </c>
      <c r="C25" s="11">
        <v>1793300265.1700001</v>
      </c>
      <c r="D25" s="11">
        <v>1557900393.01</v>
      </c>
      <c r="E25" s="15"/>
      <c r="F25" s="9" t="s">
        <v>32</v>
      </c>
      <c r="G25" s="11">
        <v>1401393978.71</v>
      </c>
      <c r="H25" s="11">
        <v>1566040667.4000001</v>
      </c>
    </row>
    <row r="26" spans="2:8" x14ac:dyDescent="0.25">
      <c r="B26" s="9" t="s">
        <v>33</v>
      </c>
      <c r="C26" s="11">
        <v>128094274.31999999</v>
      </c>
      <c r="D26" s="11">
        <v>108845113.63</v>
      </c>
      <c r="E26" s="15"/>
      <c r="F26" s="9" t="s">
        <v>34</v>
      </c>
      <c r="G26" s="12">
        <v>0</v>
      </c>
      <c r="H26" s="12">
        <v>0</v>
      </c>
    </row>
    <row r="27" spans="2:8" x14ac:dyDescent="0.25">
      <c r="B27" s="9" t="s">
        <v>35</v>
      </c>
      <c r="C27" s="12">
        <v>0</v>
      </c>
      <c r="D27" s="12">
        <v>0</v>
      </c>
      <c r="E27" s="15"/>
      <c r="F27" s="9" t="s">
        <v>36</v>
      </c>
      <c r="G27" s="12">
        <v>0</v>
      </c>
      <c r="H27" s="12">
        <v>0</v>
      </c>
    </row>
    <row r="28" spans="2:8" x14ac:dyDescent="0.25">
      <c r="B28" s="9" t="s">
        <v>37</v>
      </c>
      <c r="C28" s="11">
        <v>75624760.670000002</v>
      </c>
      <c r="D28" s="11">
        <v>67272760.670000002</v>
      </c>
      <c r="E28" s="15"/>
      <c r="F28" s="9" t="s">
        <v>38</v>
      </c>
      <c r="G28" s="12">
        <v>0</v>
      </c>
      <c r="H28" s="12">
        <v>0</v>
      </c>
    </row>
    <row r="29" spans="2:8" x14ac:dyDescent="0.25">
      <c r="B29" s="9" t="s">
        <v>39</v>
      </c>
      <c r="C29" s="12">
        <v>0</v>
      </c>
      <c r="D29" s="12">
        <v>0</v>
      </c>
      <c r="E29" s="15"/>
      <c r="F29" s="5"/>
      <c r="G29" s="6"/>
      <c r="H29" s="6"/>
    </row>
    <row r="30" spans="2:8" x14ac:dyDescent="0.25">
      <c r="B30" s="9" t="s">
        <v>40</v>
      </c>
      <c r="C30" s="11">
        <v>1040586.75</v>
      </c>
      <c r="D30" s="11">
        <v>1040586.75</v>
      </c>
      <c r="E30" s="15"/>
      <c r="F30" s="7" t="s">
        <v>41</v>
      </c>
      <c r="G30" s="13">
        <f>SUM(G23:G29)</f>
        <v>1401393978.71</v>
      </c>
      <c r="H30" s="13">
        <f>SUM(H23:H29)</f>
        <v>1566040667.4000001</v>
      </c>
    </row>
    <row r="31" spans="2:8" x14ac:dyDescent="0.25">
      <c r="B31" s="5"/>
      <c r="C31" s="6"/>
      <c r="D31" s="6"/>
      <c r="E31" s="15"/>
      <c r="F31" s="5"/>
      <c r="G31" s="6"/>
      <c r="H31" s="6"/>
    </row>
    <row r="32" spans="2:8" ht="15.75" x14ac:dyDescent="0.25">
      <c r="B32" s="7" t="s">
        <v>42</v>
      </c>
      <c r="C32" s="13">
        <f>SUM(C22:C31)</f>
        <v>10132108620.74</v>
      </c>
      <c r="D32" s="13">
        <f>SUM(D22:D31)</f>
        <v>9525917463.0900002</v>
      </c>
      <c r="E32" s="15"/>
      <c r="F32" s="3" t="s">
        <v>43</v>
      </c>
      <c r="G32" s="14">
        <f>G20+G30</f>
        <v>2312913105.3800001</v>
      </c>
      <c r="H32" s="14">
        <f>H20+H30</f>
        <v>2359620612.29</v>
      </c>
    </row>
    <row r="33" spans="2:8" x14ac:dyDescent="0.25">
      <c r="B33" s="5"/>
      <c r="C33" s="6"/>
      <c r="D33" s="6"/>
      <c r="E33" s="15"/>
      <c r="F33" s="5"/>
      <c r="G33" s="6"/>
      <c r="H33" s="6"/>
    </row>
    <row r="34" spans="2:8" ht="15.75" x14ac:dyDescent="0.25">
      <c r="B34" s="3" t="s">
        <v>44</v>
      </c>
      <c r="C34" s="14">
        <f>C19+C32</f>
        <v>11744369516.110001</v>
      </c>
      <c r="D34" s="14">
        <f>D19+D32</f>
        <v>10671568027.58</v>
      </c>
      <c r="E34" s="15"/>
      <c r="F34" s="3" t="s">
        <v>45</v>
      </c>
      <c r="G34" s="4"/>
      <c r="H34" s="4"/>
    </row>
    <row r="35" spans="2:8" x14ac:dyDescent="0.25">
      <c r="B35" s="5"/>
      <c r="C35" s="6"/>
      <c r="D35" s="6"/>
      <c r="E35" s="18"/>
      <c r="F35" s="5"/>
      <c r="G35" s="6"/>
      <c r="H35" s="6"/>
    </row>
    <row r="36" spans="2:8" x14ac:dyDescent="0.25">
      <c r="B36" s="5"/>
      <c r="C36" s="6"/>
      <c r="D36" s="6"/>
      <c r="E36" s="18"/>
      <c r="F36" s="7" t="s">
        <v>46</v>
      </c>
      <c r="G36" s="13">
        <f>SUM(G37:G39)</f>
        <v>70029434.019999996</v>
      </c>
      <c r="H36" s="13">
        <f>SUM(H37:H39)</f>
        <v>69610818.420000002</v>
      </c>
    </row>
    <row r="37" spans="2:8" x14ac:dyDescent="0.25">
      <c r="B37" s="5"/>
      <c r="C37" s="6"/>
      <c r="D37" s="6"/>
      <c r="E37" s="18"/>
      <c r="F37" s="9" t="s">
        <v>47</v>
      </c>
      <c r="G37" s="12">
        <v>0</v>
      </c>
      <c r="H37" s="12">
        <v>0</v>
      </c>
    </row>
    <row r="38" spans="2:8" x14ac:dyDescent="0.25">
      <c r="B38" s="5"/>
      <c r="C38" s="6"/>
      <c r="D38" s="6"/>
      <c r="E38" s="18"/>
      <c r="F38" s="9" t="s">
        <v>48</v>
      </c>
      <c r="G38" s="12">
        <v>0</v>
      </c>
      <c r="H38" s="12">
        <v>0</v>
      </c>
    </row>
    <row r="39" spans="2:8" x14ac:dyDescent="0.25">
      <c r="B39" s="5"/>
      <c r="C39" s="6"/>
      <c r="D39" s="6"/>
      <c r="E39" s="18"/>
      <c r="F39" s="9" t="s">
        <v>49</v>
      </c>
      <c r="G39" s="11">
        <v>70029434.019999996</v>
      </c>
      <c r="H39" s="11">
        <v>69610818.420000002</v>
      </c>
    </row>
    <row r="40" spans="2:8" x14ac:dyDescent="0.25">
      <c r="B40" s="5"/>
      <c r="C40" s="6"/>
      <c r="D40" s="6"/>
      <c r="E40" s="18"/>
      <c r="F40" s="5"/>
      <c r="G40" s="6"/>
      <c r="H40" s="6"/>
    </row>
    <row r="41" spans="2:8" x14ac:dyDescent="0.25">
      <c r="B41" s="5"/>
      <c r="C41" s="6"/>
      <c r="D41" s="6"/>
      <c r="E41" s="18"/>
      <c r="F41" s="7" t="s">
        <v>50</v>
      </c>
      <c r="G41" s="13">
        <f>SUM(G42:G46)</f>
        <v>8131546282.6400003</v>
      </c>
      <c r="H41" s="13">
        <f>SUM(H42:H46)</f>
        <v>7010708158.8000002</v>
      </c>
    </row>
    <row r="42" spans="2:8" x14ac:dyDescent="0.25">
      <c r="B42" s="5"/>
      <c r="C42" s="6"/>
      <c r="D42" s="6"/>
      <c r="E42" s="18"/>
      <c r="F42" s="9" t="s">
        <v>51</v>
      </c>
      <c r="G42" s="15">
        <v>1672454825.9200001</v>
      </c>
      <c r="H42" s="11">
        <v>1368751154.5900002</v>
      </c>
    </row>
    <row r="43" spans="2:8" x14ac:dyDescent="0.25">
      <c r="B43" s="5"/>
      <c r="C43" s="6"/>
      <c r="D43" s="6"/>
      <c r="E43" s="18"/>
      <c r="F43" s="9" t="s">
        <v>52</v>
      </c>
      <c r="G43" s="11">
        <v>6218305266.8400002</v>
      </c>
      <c r="H43" s="11">
        <v>5400727689.54</v>
      </c>
    </row>
    <row r="44" spans="2:8" x14ac:dyDescent="0.25">
      <c r="B44" s="5"/>
      <c r="C44" s="6"/>
      <c r="D44" s="6"/>
      <c r="E44" s="18"/>
      <c r="F44" s="9" t="s">
        <v>53</v>
      </c>
      <c r="G44" s="12">
        <v>0</v>
      </c>
      <c r="H44" s="12">
        <v>0</v>
      </c>
    </row>
    <row r="45" spans="2:8" x14ac:dyDescent="0.25">
      <c r="B45" s="5"/>
      <c r="C45" s="6"/>
      <c r="D45" s="6"/>
      <c r="E45" s="18"/>
      <c r="F45" s="9" t="s">
        <v>54</v>
      </c>
      <c r="G45" s="12">
        <v>0</v>
      </c>
      <c r="H45" s="12">
        <v>0</v>
      </c>
    </row>
    <row r="46" spans="2:8" x14ac:dyDescent="0.25">
      <c r="B46" s="5"/>
      <c r="C46" s="6"/>
      <c r="D46" s="6"/>
      <c r="E46" s="18"/>
      <c r="F46" s="9" t="s">
        <v>55</v>
      </c>
      <c r="G46" s="11">
        <v>240786189.88</v>
      </c>
      <c r="H46" s="11">
        <v>241229314.66999999</v>
      </c>
    </row>
    <row r="47" spans="2:8" x14ac:dyDescent="0.25">
      <c r="B47" s="5"/>
      <c r="C47" s="6"/>
      <c r="D47" s="6"/>
      <c r="E47" s="18"/>
      <c r="F47" s="5"/>
      <c r="G47" s="6"/>
      <c r="H47" s="6"/>
    </row>
    <row r="48" spans="2:8" ht="30" x14ac:dyDescent="0.25">
      <c r="B48" s="5"/>
      <c r="C48" s="6"/>
      <c r="D48" s="6"/>
      <c r="E48" s="18"/>
      <c r="F48" s="7" t="s">
        <v>56</v>
      </c>
      <c r="G48" s="13">
        <f>SUM(G49:G50)</f>
        <v>1229880694.0699999</v>
      </c>
      <c r="H48" s="13">
        <f>SUM(H49:H50)</f>
        <v>1231628438.0699999</v>
      </c>
    </row>
    <row r="49" spans="2:8" x14ac:dyDescent="0.25">
      <c r="B49" s="5"/>
      <c r="C49" s="6"/>
      <c r="D49" s="6"/>
      <c r="F49" s="9" t="s">
        <v>57</v>
      </c>
      <c r="G49" s="12">
        <v>0</v>
      </c>
      <c r="H49" s="12">
        <v>0</v>
      </c>
    </row>
    <row r="50" spans="2:8" x14ac:dyDescent="0.25">
      <c r="B50" s="5"/>
      <c r="C50" s="6"/>
      <c r="D50" s="6"/>
      <c r="F50" s="9" t="s">
        <v>58</v>
      </c>
      <c r="G50" s="11">
        <v>1229880694.0699999</v>
      </c>
      <c r="H50" s="11">
        <v>1231628438.0699999</v>
      </c>
    </row>
    <row r="51" spans="2:8" x14ac:dyDescent="0.25">
      <c r="B51" s="5"/>
      <c r="C51" s="6"/>
      <c r="D51" s="6"/>
      <c r="F51" s="5"/>
      <c r="G51" s="6"/>
      <c r="H51" s="6"/>
    </row>
    <row r="52" spans="2:8" ht="15.75" x14ac:dyDescent="0.25">
      <c r="B52" s="5"/>
      <c r="C52" s="6"/>
      <c r="D52" s="6"/>
      <c r="F52" s="3" t="s">
        <v>59</v>
      </c>
      <c r="G52" s="14">
        <f>G36+G41+G48</f>
        <v>9431456410.7300014</v>
      </c>
      <c r="H52" s="14">
        <f>H36+H41+H48</f>
        <v>8311947415.29</v>
      </c>
    </row>
    <row r="53" spans="2:8" x14ac:dyDescent="0.25">
      <c r="B53" s="5"/>
      <c r="C53" s="6"/>
      <c r="D53" s="6"/>
      <c r="F53" s="5"/>
      <c r="G53" s="6"/>
      <c r="H53" s="6"/>
    </row>
    <row r="54" spans="2:8" ht="15.75" x14ac:dyDescent="0.25">
      <c r="B54" s="5"/>
      <c r="C54" s="6"/>
      <c r="D54" s="6"/>
      <c r="F54" s="3" t="s">
        <v>60</v>
      </c>
      <c r="G54" s="14">
        <f>G52+G32</f>
        <v>11744369516.110001</v>
      </c>
      <c r="H54" s="14">
        <f>H52+H32</f>
        <v>10671568027.58</v>
      </c>
    </row>
    <row r="56" spans="2:8" x14ac:dyDescent="0.25">
      <c r="B56" s="16" t="s">
        <v>61</v>
      </c>
      <c r="C56" s="16" t="s">
        <v>62</v>
      </c>
      <c r="D56" s="16" t="s">
        <v>62</v>
      </c>
      <c r="E56" s="16" t="s">
        <v>63</v>
      </c>
      <c r="F56" s="16" t="s">
        <v>61</v>
      </c>
      <c r="G56" s="16" t="s">
        <v>62</v>
      </c>
      <c r="H56" s="16" t="s">
        <v>62</v>
      </c>
    </row>
    <row r="58" spans="2:8" x14ac:dyDescent="0.25">
      <c r="B58" s="23" t="s">
        <v>64</v>
      </c>
      <c r="C58" s="23"/>
      <c r="D58" s="23"/>
      <c r="E58" s="23"/>
      <c r="F58" s="23"/>
      <c r="G58" s="23"/>
      <c r="H58" s="23"/>
    </row>
  </sheetData>
  <mergeCells count="5">
    <mergeCell ref="B1:H1"/>
    <mergeCell ref="B2:H2"/>
    <mergeCell ref="B3:H3"/>
    <mergeCell ref="B4:H4"/>
    <mergeCell ref="B58:H58"/>
  </mergeCells>
  <printOptions horizontalCentered="1"/>
  <pageMargins left="0.31496062992125984" right="0.31496062992125984" top="0.51181102362204722" bottom="0.51181102362204722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Situacion financ 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mvasquez</dc:creator>
  <cp:lastModifiedBy>Soltero Carrillo Dora Guadalupe</cp:lastModifiedBy>
  <cp:lastPrinted>2021-04-28T20:05:21Z</cp:lastPrinted>
  <dcterms:created xsi:type="dcterms:W3CDTF">2020-05-15T17:52:00Z</dcterms:created>
  <dcterms:modified xsi:type="dcterms:W3CDTF">2023-11-14T21:00:32Z</dcterms:modified>
</cp:coreProperties>
</file>