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docs.live.net/68abfd0e8190be80/Documentos/Reportes/Edos Finan 4o trim 2024/"/>
    </mc:Choice>
  </mc:AlternateContent>
  <xr:revisionPtr revIDLastSave="3" documentId="13_ncr:1_{1E3ABAA6-B9FB-4DFD-910E-8875F38FB298}" xr6:coauthVersionLast="47" xr6:coauthVersionMax="47" xr10:uidLastSave="{EB70E0ED-556C-48CE-9AF8-1321DB6EC820}"/>
  <bookViews>
    <workbookView xWindow="-120" yWindow="-120" windowWidth="24240" windowHeight="13020" xr2:uid="{00000000-000D-0000-FFFF-FFFF00000000}"/>
  </bookViews>
  <sheets>
    <sheet name="Hoja1" sheetId="1" r:id="rId1"/>
    <sheet name="Hoja2" sheetId="2" r:id="rId2"/>
    <sheet name="Hoja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G32" i="1"/>
  <c r="G29" i="1"/>
  <c r="G28" i="1"/>
  <c r="G27" i="1"/>
  <c r="E24" i="1"/>
  <c r="D24" i="1"/>
  <c r="G25" i="1"/>
  <c r="G23" i="1"/>
  <c r="G22" i="1"/>
  <c r="G21" i="1"/>
  <c r="G18" i="1"/>
  <c r="G17" i="1"/>
  <c r="F16" i="1"/>
  <c r="F19" i="1" s="1"/>
  <c r="G15" i="1"/>
  <c r="G14" i="1"/>
  <c r="G13" i="1"/>
  <c r="G12" i="1"/>
  <c r="G11" i="1"/>
  <c r="G9" i="1"/>
  <c r="G8" i="1"/>
  <c r="G7" i="1"/>
  <c r="C6" i="1"/>
  <c r="C19" i="1" s="1"/>
  <c r="G24" i="1" l="1"/>
  <c r="G16" i="1"/>
  <c r="F30" i="1"/>
  <c r="G30" i="1" s="1"/>
  <c r="G26" i="1"/>
  <c r="G6" i="1"/>
  <c r="E10" i="1"/>
  <c r="E19" i="1" s="1"/>
  <c r="E33" i="1" s="1"/>
  <c r="G33" i="1" s="1"/>
  <c r="G31" i="1"/>
  <c r="C20" i="1"/>
  <c r="G20" i="1" s="1"/>
  <c r="D10" i="1"/>
  <c r="C33" i="1" l="1"/>
  <c r="F33" i="1"/>
  <c r="D19" i="1"/>
  <c r="G10" i="1"/>
  <c r="D33" i="1" l="1"/>
  <c r="G19" i="1"/>
</calcChain>
</file>

<file path=xl/sharedStrings.xml><?xml version="1.0" encoding="utf-8"?>
<sst xmlns="http://schemas.openxmlformats.org/spreadsheetml/2006/main" count="39" uniqueCount="32">
  <si>
    <t>CONCEPTO</t>
  </si>
  <si>
    <t>TOTAL</t>
  </si>
  <si>
    <t>Aportaciones</t>
  </si>
  <si>
    <t>Donaciones de capital</t>
  </si>
  <si>
    <t>Revalúos</t>
  </si>
  <si>
    <t>Reservas</t>
  </si>
  <si>
    <t>Bajo protesta de decir verdad declaramos que los estados financieros y sus notas, son razonablemente correctos y son responsabilidad del emisor.</t>
  </si>
  <si>
    <t>MUNICIPIO DE GUADALAJARA</t>
  </si>
  <si>
    <t>ESTADO DE VARIACIÓN DE LA HACIENDA PÚBLICA-LGCG</t>
  </si>
  <si>
    <t>AL 31 DE DICIEMBRE DE 2024</t>
  </si>
  <si>
    <t>Hacienda Pública/Patrimonio Contribuido</t>
  </si>
  <si>
    <t>Hacienda Pública/Patrimonio Generado de Ejercicios Anteriores</t>
  </si>
  <si>
    <t>Hacienda Pública/Patrimonio Generado del Ejercicio</t>
  </si>
  <si>
    <t>Exceso o Insuficiencia en la Actualización de la Hacienda Pública/Patrimonio</t>
  </si>
  <si>
    <t>Hacienda Pública / Patrimonio Contribuido Neto de 2023</t>
  </si>
  <si>
    <t>Actualización de la Hacienda Pública/Patrimonio</t>
  </si>
  <si>
    <t>Hacienda Pública / Patrimonio Generado Neto de 2023</t>
  </si>
  <si>
    <t>Resultados del Ejercicio (Ahorro/Desahorro)</t>
  </si>
  <si>
    <t>Resultados de Ejercicios Anteriores</t>
  </si>
  <si>
    <t>Rectificaciones de Resultados de Ejercicios Anteriores</t>
  </si>
  <si>
    <t>Exceso o Insuficiencia en la Actualización de la Hacienda Pública/Patrimonio Neto 2023</t>
  </si>
  <si>
    <t xml:space="preserve">Resultado por Posición Monetaria </t>
  </si>
  <si>
    <t>Resultado por Tenencia de Activos no Monetarios</t>
  </si>
  <si>
    <t>Hacienda Pública / Patrimonio Neto Final de 2023</t>
  </si>
  <si>
    <t>Cambios en la Hacienda Pública/Patrimonio Contribuido Neto de 2024</t>
  </si>
  <si>
    <t>Donaciones de Capital</t>
  </si>
  <si>
    <t>Variaciones de la Hacienda Pública/Patrimonio Generado Neto de 2024</t>
  </si>
  <si>
    <t>Cambios en el Exceso o Insuficiencia en la Actualización de la Hacienda Pública/Patrimonio Neto de 2024</t>
  </si>
  <si>
    <t xml:space="preserve">Resultados por Posición Monetaria </t>
  </si>
  <si>
    <t xml:space="preserve">Resultados por Terceros de Activos no Monetarios </t>
  </si>
  <si>
    <t>Hacienda Pública/Patrimonio Neto Final de 2024</t>
  </si>
  <si>
    <t>(Cifras en pesos)(Cifras Preliminares)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</si>
</sst>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9"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style="hair">
        <color theme="0" tint="-0.14996795556505021"/>
      </bottom>
      <diagonal/>
    </border>
    <border>
      <left/>
      <right/>
      <top style="thin">
        <color indexed="64"/>
      </top>
      <bottom style="thin">
        <color indexed="64"/>
      </bottom>
      <diagonal/>
    </border>
    <border>
      <left/>
      <right/>
      <top style="hair">
        <color theme="0" tint="-0.14996795556505021"/>
      </top>
      <bottom/>
      <diagonal/>
    </border>
    <border>
      <left/>
      <right/>
      <top style="hair">
        <color theme="0" tint="-0.14996795556505021"/>
      </top>
      <bottom style="hair">
        <color theme="0" tint="-0.14996795556505021"/>
      </bottom>
      <diagonal/>
    </border>
    <border>
      <left/>
      <right/>
      <top/>
      <bottom style="hair">
        <color theme="0" tint="-0.14996795556505021"/>
      </bottom>
      <diagonal/>
    </border>
    <border>
      <left/>
      <right/>
      <top style="hair">
        <color theme="0" tint="-0.1499679555650502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1">
    <xf numFmtId="0" fontId="0" fillId="0" borderId="0"/>
  </cellStyleXfs>
  <cellXfs count="38">
    <xf numFmtId="0" fontId="0" fillId="0" borderId="0" xfId="0"/>
    <xf numFmtId="0" fontId="0" fillId="0" borderId="0" xfId="0" applyProtection="1">
      <protection hidden="1"/>
    </xf>
    <xf numFmtId="0" fontId="0" fillId="0" borderId="1" xfId="0" applyBorder="1" applyProtection="1">
      <protection hidden="1"/>
    </xf>
    <xf numFmtId="0" fontId="3" fillId="0" borderId="1" xfId="0" applyFont="1" applyBorder="1" applyAlignment="1" applyProtection="1">
      <alignment horizontal="center" vertical="center" wrapText="1"/>
      <protection hidden="1"/>
    </xf>
    <xf numFmtId="42" fontId="1" fillId="0" borderId="1" xfId="0" applyNumberFormat="1" applyFont="1" applyBorder="1" applyAlignment="1" applyProtection="1">
      <alignment horizontal="center" vertical="center" wrapText="1"/>
      <protection hidden="1"/>
    </xf>
    <xf numFmtId="42" fontId="4" fillId="0" borderId="1" xfId="0" applyNumberFormat="1" applyFont="1" applyBorder="1" applyAlignment="1" applyProtection="1">
      <alignment horizontal="center" vertical="center" wrapText="1"/>
      <protection hidden="1"/>
    </xf>
    <xf numFmtId="4" fontId="6" fillId="0" borderId="3" xfId="0" applyNumberFormat="1" applyFont="1" applyBorder="1" applyAlignment="1" applyProtection="1">
      <alignment horizontal="right"/>
      <protection hidden="1"/>
    </xf>
    <xf numFmtId="4" fontId="6" fillId="0" borderId="2" xfId="0" applyNumberFormat="1" applyFont="1" applyBorder="1" applyAlignment="1" applyProtection="1">
      <alignment horizontal="right"/>
      <protection hidden="1"/>
    </xf>
    <xf numFmtId="0" fontId="0" fillId="0" borderId="4" xfId="0" applyBorder="1" applyProtection="1">
      <protection hidden="1"/>
    </xf>
    <xf numFmtId="0" fontId="0" fillId="2" borderId="5" xfId="0" applyFill="1" applyBorder="1" applyAlignment="1" applyProtection="1">
      <alignment horizontal="left"/>
      <protection hidden="1"/>
    </xf>
    <xf numFmtId="4" fontId="0" fillId="0" borderId="6" xfId="0" applyNumberFormat="1" applyBorder="1" applyAlignment="1" applyProtection="1">
      <alignment horizontal="right" vertical="center" wrapText="1"/>
      <protection hidden="1"/>
    </xf>
    <xf numFmtId="4" fontId="7" fillId="2" borderId="5" xfId="0" applyNumberFormat="1" applyFont="1" applyFill="1" applyBorder="1" applyAlignment="1" applyProtection="1">
      <alignment horizontal="right"/>
      <protection hidden="1"/>
    </xf>
    <xf numFmtId="4" fontId="7" fillId="2" borderId="6" xfId="0" applyNumberFormat="1" applyFont="1" applyFill="1" applyBorder="1" applyAlignment="1" applyProtection="1">
      <alignment horizontal="right"/>
      <protection hidden="1"/>
    </xf>
    <xf numFmtId="4" fontId="0" fillId="0" borderId="5" xfId="0" applyNumberFormat="1" applyBorder="1" applyAlignment="1" applyProtection="1">
      <alignment horizontal="right" vertical="center" wrapText="1"/>
      <protection hidden="1"/>
    </xf>
    <xf numFmtId="4" fontId="6" fillId="0" borderId="5" xfId="0" applyNumberFormat="1" applyFont="1" applyBorder="1" applyAlignment="1" applyProtection="1">
      <alignment horizontal="right"/>
      <protection hidden="1"/>
    </xf>
    <xf numFmtId="4" fontId="6" fillId="0" borderId="7" xfId="0" applyNumberFormat="1" applyFont="1" applyBorder="1" applyAlignment="1" applyProtection="1">
      <alignment horizontal="right"/>
      <protection hidden="1"/>
    </xf>
    <xf numFmtId="0" fontId="0" fillId="0" borderId="6" xfId="0" applyBorder="1" applyProtection="1">
      <protection hidden="1"/>
    </xf>
    <xf numFmtId="4" fontId="7" fillId="2" borderId="4" xfId="0" applyNumberFormat="1" applyFont="1" applyFill="1" applyBorder="1" applyAlignment="1" applyProtection="1">
      <alignment horizontal="right"/>
      <protection hidden="1"/>
    </xf>
    <xf numFmtId="4" fontId="0" fillId="0" borderId="4" xfId="0" applyNumberFormat="1" applyBorder="1" applyAlignment="1" applyProtection="1">
      <alignment horizontal="right" vertical="center" wrapText="1"/>
      <protection hidden="1"/>
    </xf>
    <xf numFmtId="4" fontId="6" fillId="0" borderId="8" xfId="0" applyNumberFormat="1" applyFont="1" applyBorder="1" applyAlignment="1" applyProtection="1">
      <alignment horizontal="right"/>
      <protection hidden="1"/>
    </xf>
    <xf numFmtId="4" fontId="6" fillId="0" borderId="9" xfId="0" applyNumberFormat="1" applyFont="1" applyBorder="1" applyAlignment="1" applyProtection="1">
      <alignment horizontal="right"/>
      <protection hidden="1"/>
    </xf>
    <xf numFmtId="4" fontId="6" fillId="0" borderId="6" xfId="0" applyNumberFormat="1" applyFont="1" applyBorder="1" applyAlignment="1" applyProtection="1">
      <alignment horizontal="right"/>
      <protection hidden="1"/>
    </xf>
    <xf numFmtId="42" fontId="0" fillId="0" borderId="0" xfId="0" applyNumberFormat="1" applyProtection="1">
      <protection hidden="1"/>
    </xf>
    <xf numFmtId="0" fontId="8" fillId="0" borderId="0" xfId="0" applyFont="1" applyProtection="1">
      <protection hidden="1"/>
    </xf>
    <xf numFmtId="0" fontId="1" fillId="0" borderId="0" xfId="0" applyFont="1" applyAlignment="1" applyProtection="1">
      <alignment horizontal="center"/>
      <protection hidden="1"/>
    </xf>
    <xf numFmtId="42" fontId="0" fillId="0" borderId="0" xfId="0" applyNumberFormat="1" applyAlignment="1" applyProtection="1">
      <alignment vertical="center"/>
      <protection hidden="1"/>
    </xf>
    <xf numFmtId="42" fontId="5" fillId="0" borderId="0" xfId="0" applyNumberFormat="1" applyFont="1" applyAlignment="1" applyProtection="1">
      <alignment horizontal="center" wrapText="1"/>
      <protection hidden="1"/>
    </xf>
    <xf numFmtId="42" fontId="1" fillId="0" borderId="0" xfId="0" applyNumberFormat="1" applyFont="1" applyProtection="1">
      <protection hidden="1"/>
    </xf>
    <xf numFmtId="4" fontId="7" fillId="0" borderId="5" xfId="0" applyNumberFormat="1" applyFont="1" applyBorder="1" applyAlignment="1" applyProtection="1">
      <alignment horizontal="right" vertical="center" wrapText="1"/>
      <protection hidden="1"/>
    </xf>
    <xf numFmtId="0" fontId="5" fillId="0" borderId="0" xfId="0" applyFont="1" applyAlignment="1" applyProtection="1">
      <alignment horizontal="center" wrapText="1"/>
      <protection hidden="1"/>
    </xf>
    <xf numFmtId="42" fontId="5" fillId="0" borderId="0" xfId="0" applyNumberFormat="1" applyFont="1" applyAlignment="1" applyProtection="1">
      <alignment horizontal="center" wrapText="1"/>
      <protection hidden="1"/>
    </xf>
    <xf numFmtId="0" fontId="5" fillId="0" borderId="5" xfId="0" applyFont="1" applyBorder="1" applyAlignment="1" applyProtection="1">
      <alignment horizontal="justify" vertical="center" wrapText="1"/>
      <protection hidden="1"/>
    </xf>
    <xf numFmtId="0" fontId="5" fillId="0" borderId="5" xfId="0" applyFont="1" applyBorder="1" applyAlignment="1" applyProtection="1">
      <alignment horizontal="left" wrapText="1"/>
      <protection hidden="1"/>
    </xf>
    <xf numFmtId="0" fontId="5" fillId="0" borderId="5" xfId="0" applyFont="1" applyBorder="1" applyAlignment="1" applyProtection="1">
      <alignment horizontal="left"/>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protection hidden="1"/>
    </xf>
    <xf numFmtId="0" fontId="5" fillId="0" borderId="2" xfId="0" applyFont="1" applyBorder="1" applyAlignment="1" applyProtection="1">
      <alignment horizontal="left"/>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2066925</xdr:colOff>
      <xdr:row>4</xdr:row>
      <xdr:rowOff>503164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76200"/>
          <a:ext cx="2162175" cy="1436614"/>
        </a:xfrm>
        <a:prstGeom prst="rect">
          <a:avLst/>
        </a:prstGeom>
      </xdr:spPr>
    </xdr:pic>
    <xdr:clientData/>
  </xdr:twoCellAnchor>
  <xdr:twoCellAnchor editAs="oneCell">
    <xdr:from>
      <xdr:col>1</xdr:col>
      <xdr:colOff>4991101</xdr:colOff>
      <xdr:row>37</xdr:row>
      <xdr:rowOff>85725</xdr:rowOff>
    </xdr:from>
    <xdr:to>
      <xdr:col>3</xdr:col>
      <xdr:colOff>19050</xdr:colOff>
      <xdr:row>42</xdr:row>
      <xdr:rowOff>57367</xdr:rowOff>
    </xdr:to>
    <xdr:pic>
      <xdr:nvPicPr>
        <xdr:cNvPr id="3" name="Imagen 2">
          <a:extLst>
            <a:ext uri="{FF2B5EF4-FFF2-40B4-BE49-F238E27FC236}">
              <a16:creationId xmlns:a16="http://schemas.microsoft.com/office/drawing/2014/main" id="{8EFBB94B-BDD5-6133-B2A7-223A733B9CD4}"/>
            </a:ext>
          </a:extLst>
        </xdr:cNvPr>
        <xdr:cNvPicPr>
          <a:picLocks noChangeAspect="1"/>
        </xdr:cNvPicPr>
      </xdr:nvPicPr>
      <xdr:blipFill>
        <a:blip xmlns:r="http://schemas.openxmlformats.org/officeDocument/2006/relationships" r:embed="rId2"/>
        <a:stretch>
          <a:fillRect/>
        </a:stretch>
      </xdr:blipFill>
      <xdr:spPr>
        <a:xfrm>
          <a:off x="5191126" y="8496300"/>
          <a:ext cx="2666999" cy="9336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VO54"/>
  <sheetViews>
    <sheetView showGridLines="0" tabSelected="1" workbookViewId="0">
      <selection activeCell="B42" sqref="B42:G42"/>
    </sheetView>
  </sheetViews>
  <sheetFormatPr baseColWidth="10" defaultColWidth="0" defaultRowHeight="15" zeroHeight="1" x14ac:dyDescent="0.25"/>
  <cols>
    <col min="1" max="1" width="3" style="1" customWidth="1"/>
    <col min="2" max="2" width="96.5703125" style="1" customWidth="1"/>
    <col min="3" max="7" width="18" style="22" customWidth="1"/>
    <col min="8" max="8" width="1" style="1" customWidth="1"/>
    <col min="9" max="256" width="11.42578125" style="1" hidden="1"/>
    <col min="257" max="257" width="3" style="1" hidden="1"/>
    <col min="258" max="258" width="53.7109375" style="1" hidden="1"/>
    <col min="259" max="261" width="19.5703125" style="1" hidden="1"/>
    <col min="262" max="262" width="20.42578125" style="1" hidden="1"/>
    <col min="263" max="263" width="19.5703125" style="1" hidden="1"/>
    <col min="264" max="512" width="11.42578125" style="1" hidden="1"/>
    <col min="513" max="513" width="3" style="1" hidden="1"/>
    <col min="514" max="514" width="53.7109375" style="1" hidden="1"/>
    <col min="515" max="517" width="19.5703125" style="1" hidden="1"/>
    <col min="518" max="518" width="20.42578125" style="1" hidden="1"/>
    <col min="519" max="519" width="19.5703125" style="1" hidden="1"/>
    <col min="520" max="768" width="11.42578125" style="1" hidden="1"/>
    <col min="769" max="769" width="3" style="1" hidden="1"/>
    <col min="770" max="770" width="53.7109375" style="1" hidden="1"/>
    <col min="771" max="773" width="19.5703125" style="1" hidden="1"/>
    <col min="774" max="774" width="20.42578125" style="1" hidden="1"/>
    <col min="775" max="775" width="19.5703125" style="1" hidden="1"/>
    <col min="776" max="1024" width="11.42578125" style="1" hidden="1"/>
    <col min="1025" max="1025" width="3" style="1" hidden="1"/>
    <col min="1026" max="1026" width="53.7109375" style="1" hidden="1"/>
    <col min="1027" max="1029" width="19.5703125" style="1" hidden="1"/>
    <col min="1030" max="1030" width="20.42578125" style="1" hidden="1"/>
    <col min="1031" max="1031" width="19.5703125" style="1" hidden="1"/>
    <col min="1032" max="1280" width="11.42578125" style="1" hidden="1"/>
    <col min="1281" max="1281" width="3" style="1" hidden="1"/>
    <col min="1282" max="1282" width="53.7109375" style="1" hidden="1"/>
    <col min="1283" max="1285" width="19.5703125" style="1" hidden="1"/>
    <col min="1286" max="1286" width="20.42578125" style="1" hidden="1"/>
    <col min="1287" max="1287" width="19.5703125" style="1" hidden="1"/>
    <col min="1288" max="1536" width="11.42578125" style="1" hidden="1"/>
    <col min="1537" max="1537" width="3" style="1" hidden="1"/>
    <col min="1538" max="1538" width="53.7109375" style="1" hidden="1"/>
    <col min="1539" max="1541" width="19.5703125" style="1" hidden="1"/>
    <col min="1542" max="1542" width="20.42578125" style="1" hidden="1"/>
    <col min="1543" max="1543" width="19.5703125" style="1" hidden="1"/>
    <col min="1544" max="1792" width="11.42578125" style="1" hidden="1"/>
    <col min="1793" max="1793" width="3" style="1" hidden="1"/>
    <col min="1794" max="1794" width="53.7109375" style="1" hidden="1"/>
    <col min="1795" max="1797" width="19.5703125" style="1" hidden="1"/>
    <col min="1798" max="1798" width="20.42578125" style="1" hidden="1"/>
    <col min="1799" max="1799" width="19.5703125" style="1" hidden="1"/>
    <col min="1800" max="2048" width="11.42578125" style="1" hidden="1"/>
    <col min="2049" max="2049" width="3" style="1" hidden="1"/>
    <col min="2050" max="2050" width="53.7109375" style="1" hidden="1"/>
    <col min="2051" max="2053" width="19.5703125" style="1" hidden="1"/>
    <col min="2054" max="2054" width="20.42578125" style="1" hidden="1"/>
    <col min="2055" max="2055" width="19.5703125" style="1" hidden="1"/>
    <col min="2056" max="2304" width="11.42578125" style="1" hidden="1"/>
    <col min="2305" max="2305" width="3" style="1" hidden="1"/>
    <col min="2306" max="2306" width="53.7109375" style="1" hidden="1"/>
    <col min="2307" max="2309" width="19.5703125" style="1" hidden="1"/>
    <col min="2310" max="2310" width="20.42578125" style="1" hidden="1"/>
    <col min="2311" max="2311" width="19.5703125" style="1" hidden="1"/>
    <col min="2312" max="2560" width="11.42578125" style="1" hidden="1"/>
    <col min="2561" max="2561" width="3" style="1" hidden="1"/>
    <col min="2562" max="2562" width="53.7109375" style="1" hidden="1"/>
    <col min="2563" max="2565" width="19.5703125" style="1" hidden="1"/>
    <col min="2566" max="2566" width="20.42578125" style="1" hidden="1"/>
    <col min="2567" max="2567" width="19.5703125" style="1" hidden="1"/>
    <col min="2568" max="2816" width="11.42578125" style="1" hidden="1"/>
    <col min="2817" max="2817" width="3" style="1" hidden="1"/>
    <col min="2818" max="2818" width="53.7109375" style="1" hidden="1"/>
    <col min="2819" max="2821" width="19.5703125" style="1" hidden="1"/>
    <col min="2822" max="2822" width="20.42578125" style="1" hidden="1"/>
    <col min="2823" max="2823" width="19.5703125" style="1" hidden="1"/>
    <col min="2824" max="3072" width="11.42578125" style="1" hidden="1"/>
    <col min="3073" max="3073" width="3" style="1" hidden="1"/>
    <col min="3074" max="3074" width="53.7109375" style="1" hidden="1"/>
    <col min="3075" max="3077" width="19.5703125" style="1" hidden="1"/>
    <col min="3078" max="3078" width="20.42578125" style="1" hidden="1"/>
    <col min="3079" max="3079" width="19.5703125" style="1" hidden="1"/>
    <col min="3080" max="3328" width="11.42578125" style="1" hidden="1"/>
    <col min="3329" max="3329" width="3" style="1" hidden="1"/>
    <col min="3330" max="3330" width="53.7109375" style="1" hidden="1"/>
    <col min="3331" max="3333" width="19.5703125" style="1" hidden="1"/>
    <col min="3334" max="3334" width="20.42578125" style="1" hidden="1"/>
    <col min="3335" max="3335" width="19.5703125" style="1" hidden="1"/>
    <col min="3336" max="3584" width="11.42578125" style="1" hidden="1"/>
    <col min="3585" max="3585" width="3" style="1" hidden="1"/>
    <col min="3586" max="3586" width="53.7109375" style="1" hidden="1"/>
    <col min="3587" max="3589" width="19.5703125" style="1" hidden="1"/>
    <col min="3590" max="3590" width="20.42578125" style="1" hidden="1"/>
    <col min="3591" max="3591" width="19.5703125" style="1" hidden="1"/>
    <col min="3592" max="3840" width="11.42578125" style="1" hidden="1"/>
    <col min="3841" max="3841" width="3" style="1" hidden="1"/>
    <col min="3842" max="3842" width="53.7109375" style="1" hidden="1"/>
    <col min="3843" max="3845" width="19.5703125" style="1" hidden="1"/>
    <col min="3846" max="3846" width="20.42578125" style="1" hidden="1"/>
    <col min="3847" max="3847" width="19.5703125" style="1" hidden="1"/>
    <col min="3848" max="4096" width="11.42578125" style="1" hidden="1"/>
    <col min="4097" max="4097" width="3" style="1" hidden="1"/>
    <col min="4098" max="4098" width="53.7109375" style="1" hidden="1"/>
    <col min="4099" max="4101" width="19.5703125" style="1" hidden="1"/>
    <col min="4102" max="4102" width="20.42578125" style="1" hidden="1"/>
    <col min="4103" max="4103" width="19.5703125" style="1" hidden="1"/>
    <col min="4104" max="4352" width="11.42578125" style="1" hidden="1"/>
    <col min="4353" max="4353" width="3" style="1" hidden="1"/>
    <col min="4354" max="4354" width="53.7109375" style="1" hidden="1"/>
    <col min="4355" max="4357" width="19.5703125" style="1" hidden="1"/>
    <col min="4358" max="4358" width="20.42578125" style="1" hidden="1"/>
    <col min="4359" max="4359" width="19.5703125" style="1" hidden="1"/>
    <col min="4360" max="4608" width="11.42578125" style="1" hidden="1"/>
    <col min="4609" max="4609" width="3" style="1" hidden="1"/>
    <col min="4610" max="4610" width="53.7109375" style="1" hidden="1"/>
    <col min="4611" max="4613" width="19.5703125" style="1" hidden="1"/>
    <col min="4614" max="4614" width="20.42578125" style="1" hidden="1"/>
    <col min="4615" max="4615" width="19.5703125" style="1" hidden="1"/>
    <col min="4616" max="4864" width="11.42578125" style="1" hidden="1"/>
    <col min="4865" max="4865" width="3" style="1" hidden="1"/>
    <col min="4866" max="4866" width="53.7109375" style="1" hidden="1"/>
    <col min="4867" max="4869" width="19.5703125" style="1" hidden="1"/>
    <col min="4870" max="4870" width="20.42578125" style="1" hidden="1"/>
    <col min="4871" max="4871" width="19.5703125" style="1" hidden="1"/>
    <col min="4872" max="5120" width="11.42578125" style="1" hidden="1"/>
    <col min="5121" max="5121" width="3" style="1" hidden="1"/>
    <col min="5122" max="5122" width="53.7109375" style="1" hidden="1"/>
    <col min="5123" max="5125" width="19.5703125" style="1" hidden="1"/>
    <col min="5126" max="5126" width="20.42578125" style="1" hidden="1"/>
    <col min="5127" max="5127" width="19.5703125" style="1" hidden="1"/>
    <col min="5128" max="5376" width="11.42578125" style="1" hidden="1"/>
    <col min="5377" max="5377" width="3" style="1" hidden="1"/>
    <col min="5378" max="5378" width="53.7109375" style="1" hidden="1"/>
    <col min="5379" max="5381" width="19.5703125" style="1" hidden="1"/>
    <col min="5382" max="5382" width="20.42578125" style="1" hidden="1"/>
    <col min="5383" max="5383" width="19.5703125" style="1" hidden="1"/>
    <col min="5384" max="5632" width="11.42578125" style="1" hidden="1"/>
    <col min="5633" max="5633" width="3" style="1" hidden="1"/>
    <col min="5634" max="5634" width="53.7109375" style="1" hidden="1"/>
    <col min="5635" max="5637" width="19.5703125" style="1" hidden="1"/>
    <col min="5638" max="5638" width="20.42578125" style="1" hidden="1"/>
    <col min="5639" max="5639" width="19.5703125" style="1" hidden="1"/>
    <col min="5640" max="5888" width="11.42578125" style="1" hidden="1"/>
    <col min="5889" max="5889" width="3" style="1" hidden="1"/>
    <col min="5890" max="5890" width="53.7109375" style="1" hidden="1"/>
    <col min="5891" max="5893" width="19.5703125" style="1" hidden="1"/>
    <col min="5894" max="5894" width="20.42578125" style="1" hidden="1"/>
    <col min="5895" max="5895" width="19.5703125" style="1" hidden="1"/>
    <col min="5896" max="6144" width="11.42578125" style="1" hidden="1"/>
    <col min="6145" max="6145" width="3" style="1" hidden="1"/>
    <col min="6146" max="6146" width="53.7109375" style="1" hidden="1"/>
    <col min="6147" max="6149" width="19.5703125" style="1" hidden="1"/>
    <col min="6150" max="6150" width="20.42578125" style="1" hidden="1"/>
    <col min="6151" max="6151" width="19.5703125" style="1" hidden="1"/>
    <col min="6152" max="6400" width="11.42578125" style="1" hidden="1"/>
    <col min="6401" max="6401" width="3" style="1" hidden="1"/>
    <col min="6402" max="6402" width="53.7109375" style="1" hidden="1"/>
    <col min="6403" max="6405" width="19.5703125" style="1" hidden="1"/>
    <col min="6406" max="6406" width="20.42578125" style="1" hidden="1"/>
    <col min="6407" max="6407" width="19.5703125" style="1" hidden="1"/>
    <col min="6408" max="6656" width="11.42578125" style="1" hidden="1"/>
    <col min="6657" max="6657" width="3" style="1" hidden="1"/>
    <col min="6658" max="6658" width="53.7109375" style="1" hidden="1"/>
    <col min="6659" max="6661" width="19.5703125" style="1" hidden="1"/>
    <col min="6662" max="6662" width="20.42578125" style="1" hidden="1"/>
    <col min="6663" max="6663" width="19.5703125" style="1" hidden="1"/>
    <col min="6664" max="6912" width="11.42578125" style="1" hidden="1"/>
    <col min="6913" max="6913" width="3" style="1" hidden="1"/>
    <col min="6914" max="6914" width="53.7109375" style="1" hidden="1"/>
    <col min="6915" max="6917" width="19.5703125" style="1" hidden="1"/>
    <col min="6918" max="6918" width="20.42578125" style="1" hidden="1"/>
    <col min="6919" max="6919" width="19.5703125" style="1" hidden="1"/>
    <col min="6920" max="7168" width="11.42578125" style="1" hidden="1"/>
    <col min="7169" max="7169" width="3" style="1" hidden="1"/>
    <col min="7170" max="7170" width="53.7109375" style="1" hidden="1"/>
    <col min="7171" max="7173" width="19.5703125" style="1" hidden="1"/>
    <col min="7174" max="7174" width="20.42578125" style="1" hidden="1"/>
    <col min="7175" max="7175" width="19.5703125" style="1" hidden="1"/>
    <col min="7176" max="7424" width="11.42578125" style="1" hidden="1"/>
    <col min="7425" max="7425" width="3" style="1" hidden="1"/>
    <col min="7426" max="7426" width="53.7109375" style="1" hidden="1"/>
    <col min="7427" max="7429" width="19.5703125" style="1" hidden="1"/>
    <col min="7430" max="7430" width="20.42578125" style="1" hidden="1"/>
    <col min="7431" max="7431" width="19.5703125" style="1" hidden="1"/>
    <col min="7432" max="7680" width="11.42578125" style="1" hidden="1"/>
    <col min="7681" max="7681" width="3" style="1" hidden="1"/>
    <col min="7682" max="7682" width="53.7109375" style="1" hidden="1"/>
    <col min="7683" max="7685" width="19.5703125" style="1" hidden="1"/>
    <col min="7686" max="7686" width="20.42578125" style="1" hidden="1"/>
    <col min="7687" max="7687" width="19.5703125" style="1" hidden="1"/>
    <col min="7688" max="7936" width="11.42578125" style="1" hidden="1"/>
    <col min="7937" max="7937" width="3" style="1" hidden="1"/>
    <col min="7938" max="7938" width="53.7109375" style="1" hidden="1"/>
    <col min="7939" max="7941" width="19.5703125" style="1" hidden="1"/>
    <col min="7942" max="7942" width="20.42578125" style="1" hidden="1"/>
    <col min="7943" max="7943" width="19.5703125" style="1" hidden="1"/>
    <col min="7944" max="8192" width="11.42578125" style="1" hidden="1"/>
    <col min="8193" max="8193" width="3" style="1" hidden="1"/>
    <col min="8194" max="8194" width="53.7109375" style="1" hidden="1"/>
    <col min="8195" max="8197" width="19.5703125" style="1" hidden="1"/>
    <col min="8198" max="8198" width="20.42578125" style="1" hidden="1"/>
    <col min="8199" max="8199" width="19.5703125" style="1" hidden="1"/>
    <col min="8200" max="8448" width="11.42578125" style="1" hidden="1"/>
    <col min="8449" max="8449" width="3" style="1" hidden="1"/>
    <col min="8450" max="8450" width="53.7109375" style="1" hidden="1"/>
    <col min="8451" max="8453" width="19.5703125" style="1" hidden="1"/>
    <col min="8454" max="8454" width="20.42578125" style="1" hidden="1"/>
    <col min="8455" max="8455" width="19.5703125" style="1" hidden="1"/>
    <col min="8456" max="8704" width="11.42578125" style="1" hidden="1"/>
    <col min="8705" max="8705" width="3" style="1" hidden="1"/>
    <col min="8706" max="8706" width="53.7109375" style="1" hidden="1"/>
    <col min="8707" max="8709" width="19.5703125" style="1" hidden="1"/>
    <col min="8710" max="8710" width="20.42578125" style="1" hidden="1"/>
    <col min="8711" max="8711" width="19.5703125" style="1" hidden="1"/>
    <col min="8712" max="8960" width="11.42578125" style="1" hidden="1"/>
    <col min="8961" max="8961" width="3" style="1" hidden="1"/>
    <col min="8962" max="8962" width="53.7109375" style="1" hidden="1"/>
    <col min="8963" max="8965" width="19.5703125" style="1" hidden="1"/>
    <col min="8966" max="8966" width="20.42578125" style="1" hidden="1"/>
    <col min="8967" max="8967" width="19.5703125" style="1" hidden="1"/>
    <col min="8968" max="9216" width="11.42578125" style="1" hidden="1"/>
    <col min="9217" max="9217" width="3" style="1" hidden="1"/>
    <col min="9218" max="9218" width="53.7109375" style="1" hidden="1"/>
    <col min="9219" max="9221" width="19.5703125" style="1" hidden="1"/>
    <col min="9222" max="9222" width="20.42578125" style="1" hidden="1"/>
    <col min="9223" max="9223" width="19.5703125" style="1" hidden="1"/>
    <col min="9224" max="9472" width="11.42578125" style="1" hidden="1"/>
    <col min="9473" max="9473" width="3" style="1" hidden="1"/>
    <col min="9474" max="9474" width="53.7109375" style="1" hidden="1"/>
    <col min="9475" max="9477" width="19.5703125" style="1" hidden="1"/>
    <col min="9478" max="9478" width="20.42578125" style="1" hidden="1"/>
    <col min="9479" max="9479" width="19.5703125" style="1" hidden="1"/>
    <col min="9480" max="9728" width="11.42578125" style="1" hidden="1"/>
    <col min="9729" max="9729" width="3" style="1" hidden="1"/>
    <col min="9730" max="9730" width="53.7109375" style="1" hidden="1"/>
    <col min="9731" max="9733" width="19.5703125" style="1" hidden="1"/>
    <col min="9734" max="9734" width="20.42578125" style="1" hidden="1"/>
    <col min="9735" max="9735" width="19.5703125" style="1" hidden="1"/>
    <col min="9736" max="9984" width="11.42578125" style="1" hidden="1"/>
    <col min="9985" max="9985" width="3" style="1" hidden="1"/>
    <col min="9986" max="9986" width="53.7109375" style="1" hidden="1"/>
    <col min="9987" max="9989" width="19.5703125" style="1" hidden="1"/>
    <col min="9990" max="9990" width="20.42578125" style="1" hidden="1"/>
    <col min="9991" max="9991" width="19.5703125" style="1" hidden="1"/>
    <col min="9992" max="10240" width="11.42578125" style="1" hidden="1"/>
    <col min="10241" max="10241" width="3" style="1" hidden="1"/>
    <col min="10242" max="10242" width="53.7109375" style="1" hidden="1"/>
    <col min="10243" max="10245" width="19.5703125" style="1" hidden="1"/>
    <col min="10246" max="10246" width="20.42578125" style="1" hidden="1"/>
    <col min="10247" max="10247" width="19.5703125" style="1" hidden="1"/>
    <col min="10248" max="10496" width="11.42578125" style="1" hidden="1"/>
    <col min="10497" max="10497" width="3" style="1" hidden="1"/>
    <col min="10498" max="10498" width="53.7109375" style="1" hidden="1"/>
    <col min="10499" max="10501" width="19.5703125" style="1" hidden="1"/>
    <col min="10502" max="10502" width="20.42578125" style="1" hidden="1"/>
    <col min="10503" max="10503" width="19.5703125" style="1" hidden="1"/>
    <col min="10504" max="10752" width="11.42578125" style="1" hidden="1"/>
    <col min="10753" max="10753" width="3" style="1" hidden="1"/>
    <col min="10754" max="10754" width="53.7109375" style="1" hidden="1"/>
    <col min="10755" max="10757" width="19.5703125" style="1" hidden="1"/>
    <col min="10758" max="10758" width="20.42578125" style="1" hidden="1"/>
    <col min="10759" max="10759" width="19.5703125" style="1" hidden="1"/>
    <col min="10760" max="11008" width="11.42578125" style="1" hidden="1"/>
    <col min="11009" max="11009" width="3" style="1" hidden="1"/>
    <col min="11010" max="11010" width="53.7109375" style="1" hidden="1"/>
    <col min="11011" max="11013" width="19.5703125" style="1" hidden="1"/>
    <col min="11014" max="11014" width="20.42578125" style="1" hidden="1"/>
    <col min="11015" max="11015" width="19.5703125" style="1" hidden="1"/>
    <col min="11016" max="11264" width="11.42578125" style="1" hidden="1"/>
    <col min="11265" max="11265" width="3" style="1" hidden="1"/>
    <col min="11266" max="11266" width="53.7109375" style="1" hidden="1"/>
    <col min="11267" max="11269" width="19.5703125" style="1" hidden="1"/>
    <col min="11270" max="11270" width="20.42578125" style="1" hidden="1"/>
    <col min="11271" max="11271" width="19.5703125" style="1" hidden="1"/>
    <col min="11272" max="11520" width="11.42578125" style="1" hidden="1"/>
    <col min="11521" max="11521" width="3" style="1" hidden="1"/>
    <col min="11522" max="11522" width="53.7109375" style="1" hidden="1"/>
    <col min="11523" max="11525" width="19.5703125" style="1" hidden="1"/>
    <col min="11526" max="11526" width="20.42578125" style="1" hidden="1"/>
    <col min="11527" max="11527" width="19.5703125" style="1" hidden="1"/>
    <col min="11528" max="11776" width="11.42578125" style="1" hidden="1"/>
    <col min="11777" max="11777" width="3" style="1" hidden="1"/>
    <col min="11778" max="11778" width="53.7109375" style="1" hidden="1"/>
    <col min="11779" max="11781" width="19.5703125" style="1" hidden="1"/>
    <col min="11782" max="11782" width="20.42578125" style="1" hidden="1"/>
    <col min="11783" max="11783" width="19.5703125" style="1" hidden="1"/>
    <col min="11784" max="12032" width="11.42578125" style="1" hidden="1"/>
    <col min="12033" max="12033" width="3" style="1" hidden="1"/>
    <col min="12034" max="12034" width="53.7109375" style="1" hidden="1"/>
    <col min="12035" max="12037" width="19.5703125" style="1" hidden="1"/>
    <col min="12038" max="12038" width="20.42578125" style="1" hidden="1"/>
    <col min="12039" max="12039" width="19.5703125" style="1" hidden="1"/>
    <col min="12040" max="12288" width="11.42578125" style="1" hidden="1"/>
    <col min="12289" max="12289" width="3" style="1" hidden="1"/>
    <col min="12290" max="12290" width="53.7109375" style="1" hidden="1"/>
    <col min="12291" max="12293" width="19.5703125" style="1" hidden="1"/>
    <col min="12294" max="12294" width="20.42578125" style="1" hidden="1"/>
    <col min="12295" max="12295" width="19.5703125" style="1" hidden="1"/>
    <col min="12296" max="12544" width="11.42578125" style="1" hidden="1"/>
    <col min="12545" max="12545" width="3" style="1" hidden="1"/>
    <col min="12546" max="12546" width="53.7109375" style="1" hidden="1"/>
    <col min="12547" max="12549" width="19.5703125" style="1" hidden="1"/>
    <col min="12550" max="12550" width="20.42578125" style="1" hidden="1"/>
    <col min="12551" max="12551" width="19.5703125" style="1" hidden="1"/>
    <col min="12552" max="12800" width="11.42578125" style="1" hidden="1"/>
    <col min="12801" max="12801" width="3" style="1" hidden="1"/>
    <col min="12802" max="12802" width="53.7109375" style="1" hidden="1"/>
    <col min="12803" max="12805" width="19.5703125" style="1" hidden="1"/>
    <col min="12806" max="12806" width="20.42578125" style="1" hidden="1"/>
    <col min="12807" max="12807" width="19.5703125" style="1" hidden="1"/>
    <col min="12808" max="13056" width="11.42578125" style="1" hidden="1"/>
    <col min="13057" max="13057" width="3" style="1" hidden="1"/>
    <col min="13058" max="13058" width="53.7109375" style="1" hidden="1"/>
    <col min="13059" max="13061" width="19.5703125" style="1" hidden="1"/>
    <col min="13062" max="13062" width="20.42578125" style="1" hidden="1"/>
    <col min="13063" max="13063" width="19.5703125" style="1" hidden="1"/>
    <col min="13064" max="13312" width="11.42578125" style="1" hidden="1"/>
    <col min="13313" max="13313" width="3" style="1" hidden="1"/>
    <col min="13314" max="13314" width="53.7109375" style="1" hidden="1"/>
    <col min="13315" max="13317" width="19.5703125" style="1" hidden="1"/>
    <col min="13318" max="13318" width="20.42578125" style="1" hidden="1"/>
    <col min="13319" max="13319" width="19.5703125" style="1" hidden="1"/>
    <col min="13320" max="13568" width="11.42578125" style="1" hidden="1"/>
    <col min="13569" max="13569" width="3" style="1" hidden="1"/>
    <col min="13570" max="13570" width="53.7109375" style="1" hidden="1"/>
    <col min="13571" max="13573" width="19.5703125" style="1" hidden="1"/>
    <col min="13574" max="13574" width="20.42578125" style="1" hidden="1"/>
    <col min="13575" max="13575" width="19.5703125" style="1" hidden="1"/>
    <col min="13576" max="13824" width="11.42578125" style="1" hidden="1"/>
    <col min="13825" max="13825" width="3" style="1" hidden="1"/>
    <col min="13826" max="13826" width="53.7109375" style="1" hidden="1"/>
    <col min="13827" max="13829" width="19.5703125" style="1" hidden="1"/>
    <col min="13830" max="13830" width="20.42578125" style="1" hidden="1"/>
    <col min="13831" max="13831" width="19.5703125" style="1" hidden="1"/>
    <col min="13832" max="14080" width="11.42578125" style="1" hidden="1"/>
    <col min="14081" max="14081" width="3" style="1" hidden="1"/>
    <col min="14082" max="14082" width="53.7109375" style="1" hidden="1"/>
    <col min="14083" max="14085" width="19.5703125" style="1" hidden="1"/>
    <col min="14086" max="14086" width="20.42578125" style="1" hidden="1"/>
    <col min="14087" max="14087" width="19.5703125" style="1" hidden="1"/>
    <col min="14088" max="14336" width="11.42578125" style="1" hidden="1"/>
    <col min="14337" max="14337" width="3" style="1" hidden="1"/>
    <col min="14338" max="14338" width="53.7109375" style="1" hidden="1"/>
    <col min="14339" max="14341" width="19.5703125" style="1" hidden="1"/>
    <col min="14342" max="14342" width="20.42578125" style="1" hidden="1"/>
    <col min="14343" max="14343" width="19.5703125" style="1" hidden="1"/>
    <col min="14344" max="14592" width="11.42578125" style="1" hidden="1"/>
    <col min="14593" max="14593" width="3" style="1" hidden="1"/>
    <col min="14594" max="14594" width="53.7109375" style="1" hidden="1"/>
    <col min="14595" max="14597" width="19.5703125" style="1" hidden="1"/>
    <col min="14598" max="14598" width="20.42578125" style="1" hidden="1"/>
    <col min="14599" max="14599" width="19.5703125" style="1" hidden="1"/>
    <col min="14600" max="14848" width="11.42578125" style="1" hidden="1"/>
    <col min="14849" max="14849" width="3" style="1" hidden="1"/>
    <col min="14850" max="14850" width="53.7109375" style="1" hidden="1"/>
    <col min="14851" max="14853" width="19.5703125" style="1" hidden="1"/>
    <col min="14854" max="14854" width="20.42578125" style="1" hidden="1"/>
    <col min="14855" max="14855" width="19.5703125" style="1" hidden="1"/>
    <col min="14856" max="15104" width="11.42578125" style="1" hidden="1"/>
    <col min="15105" max="15105" width="3" style="1" hidden="1"/>
    <col min="15106" max="15106" width="53.7109375" style="1" hidden="1"/>
    <col min="15107" max="15109" width="19.5703125" style="1" hidden="1"/>
    <col min="15110" max="15110" width="20.42578125" style="1" hidden="1"/>
    <col min="15111" max="15111" width="19.5703125" style="1" hidden="1"/>
    <col min="15112" max="15360" width="11.42578125" style="1" hidden="1"/>
    <col min="15361" max="15361" width="3" style="1" hidden="1"/>
    <col min="15362" max="15362" width="53.7109375" style="1" hidden="1"/>
    <col min="15363" max="15365" width="19.5703125" style="1" hidden="1"/>
    <col min="15366" max="15366" width="20.42578125" style="1" hidden="1"/>
    <col min="15367" max="15367" width="19.5703125" style="1" hidden="1"/>
    <col min="15368" max="15616" width="11.42578125" style="1" hidden="1"/>
    <col min="15617" max="15617" width="3" style="1" hidden="1"/>
    <col min="15618" max="15618" width="53.7109375" style="1" hidden="1"/>
    <col min="15619" max="15621" width="19.5703125" style="1" hidden="1"/>
    <col min="15622" max="15622" width="20.42578125" style="1" hidden="1"/>
    <col min="15623" max="15623" width="19.5703125" style="1" hidden="1"/>
    <col min="15624" max="15872" width="11.42578125" style="1" hidden="1"/>
    <col min="15873" max="15873" width="3" style="1" hidden="1"/>
    <col min="15874" max="15874" width="53.7109375" style="1" hidden="1"/>
    <col min="15875" max="15877" width="19.5703125" style="1" hidden="1"/>
    <col min="15878" max="15878" width="20.42578125" style="1" hidden="1"/>
    <col min="15879" max="15879" width="19.5703125" style="1" hidden="1"/>
    <col min="15880" max="16128" width="11.42578125" style="1" hidden="1"/>
    <col min="16129" max="16129" width="3" style="1" hidden="1"/>
    <col min="16130" max="16130" width="53.7109375" style="1" hidden="1"/>
    <col min="16131" max="16133" width="19.5703125" style="1" hidden="1"/>
    <col min="16134" max="16134" width="20.42578125" style="1" hidden="1"/>
    <col min="16135" max="16135" width="19.5703125" style="1" hidden="1"/>
    <col min="16136" max="16384" width="11.42578125" style="1" hidden="1"/>
  </cols>
  <sheetData>
    <row r="1" spans="1:7" ht="24" customHeight="1" x14ac:dyDescent="0.25">
      <c r="A1" s="34" t="s">
        <v>7</v>
      </c>
      <c r="B1" s="34"/>
      <c r="C1" s="34"/>
      <c r="D1" s="34"/>
      <c r="E1" s="34"/>
      <c r="F1" s="34"/>
      <c r="G1" s="34"/>
    </row>
    <row r="2" spans="1:7" ht="21" customHeight="1" x14ac:dyDescent="0.25">
      <c r="A2" s="35" t="s">
        <v>8</v>
      </c>
      <c r="B2" s="35"/>
      <c r="C2" s="35"/>
      <c r="D2" s="35"/>
      <c r="E2" s="35"/>
      <c r="F2" s="35"/>
      <c r="G2" s="35"/>
    </row>
    <row r="3" spans="1:7" ht="19.5" customHeight="1" x14ac:dyDescent="0.3">
      <c r="A3" s="36" t="s">
        <v>9</v>
      </c>
      <c r="B3" s="36"/>
      <c r="C3" s="36"/>
      <c r="D3" s="36"/>
      <c r="E3" s="36"/>
      <c r="F3" s="36"/>
      <c r="G3" s="36"/>
    </row>
    <row r="4" spans="1:7" ht="15" customHeight="1" x14ac:dyDescent="0.3">
      <c r="A4" s="36" t="s">
        <v>31</v>
      </c>
      <c r="B4" s="36"/>
      <c r="C4" s="36"/>
      <c r="D4" s="36"/>
      <c r="E4" s="36"/>
      <c r="F4" s="36"/>
      <c r="G4" s="36"/>
    </row>
    <row r="5" spans="1:7" ht="90" x14ac:dyDescent="0.25">
      <c r="A5" s="2"/>
      <c r="B5" s="3" t="s">
        <v>0</v>
      </c>
      <c r="C5" s="4" t="s">
        <v>10</v>
      </c>
      <c r="D5" s="4" t="s">
        <v>11</v>
      </c>
      <c r="E5" s="4" t="s">
        <v>12</v>
      </c>
      <c r="F5" s="4" t="s">
        <v>13</v>
      </c>
      <c r="G5" s="5" t="s">
        <v>1</v>
      </c>
    </row>
    <row r="6" spans="1:7" ht="15.75" x14ac:dyDescent="0.25">
      <c r="A6" s="37" t="s">
        <v>14</v>
      </c>
      <c r="B6" s="37"/>
      <c r="C6" s="6">
        <f>SUM(C7:C9)</f>
        <v>70029434.019999996</v>
      </c>
      <c r="D6" s="7"/>
      <c r="E6" s="7"/>
      <c r="F6" s="7"/>
      <c r="G6" s="6">
        <f>SUM(C6:F6)</f>
        <v>70029434.019999996</v>
      </c>
    </row>
    <row r="7" spans="1:7" x14ac:dyDescent="0.25">
      <c r="A7" s="8"/>
      <c r="B7" s="9" t="s">
        <v>2</v>
      </c>
      <c r="C7" s="10">
        <v>0</v>
      </c>
      <c r="D7" s="11"/>
      <c r="E7" s="11"/>
      <c r="F7" s="11"/>
      <c r="G7" s="12">
        <f>SUM(C7:F7)</f>
        <v>0</v>
      </c>
    </row>
    <row r="8" spans="1:7" x14ac:dyDescent="0.25">
      <c r="B8" s="9" t="s">
        <v>3</v>
      </c>
      <c r="C8" s="13">
        <v>0</v>
      </c>
      <c r="D8" s="11"/>
      <c r="E8" s="11"/>
      <c r="F8" s="11"/>
      <c r="G8" s="11">
        <f t="shared" ref="G8:G32" si="0">SUM(C8:F8)</f>
        <v>0</v>
      </c>
    </row>
    <row r="9" spans="1:7" x14ac:dyDescent="0.25">
      <c r="B9" s="9" t="s">
        <v>15</v>
      </c>
      <c r="C9" s="13">
        <v>70029434.019999996</v>
      </c>
      <c r="D9" s="11"/>
      <c r="E9" s="11"/>
      <c r="F9" s="11"/>
      <c r="G9" s="11">
        <f t="shared" si="0"/>
        <v>70029434.019999996</v>
      </c>
    </row>
    <row r="10" spans="1:7" ht="15.75" x14ac:dyDescent="0.25">
      <c r="A10" s="32" t="s">
        <v>16</v>
      </c>
      <c r="B10" s="32"/>
      <c r="C10" s="14"/>
      <c r="D10" s="15">
        <f>SUM(D12:D15)</f>
        <v>7381012461.25</v>
      </c>
      <c r="E10" s="15">
        <f>SUM(E11)</f>
        <v>873154345.3900013</v>
      </c>
      <c r="F10" s="14"/>
      <c r="G10" s="15">
        <f t="shared" si="0"/>
        <v>8254166806.6400013</v>
      </c>
    </row>
    <row r="11" spans="1:7" x14ac:dyDescent="0.25">
      <c r="A11" s="8"/>
      <c r="B11" s="9" t="s">
        <v>17</v>
      </c>
      <c r="C11" s="11"/>
      <c r="D11" s="12"/>
      <c r="E11" s="10">
        <v>873154345.3900013</v>
      </c>
      <c r="F11" s="11"/>
      <c r="G11" s="12">
        <f t="shared" si="0"/>
        <v>873154345.3900013</v>
      </c>
    </row>
    <row r="12" spans="1:7" x14ac:dyDescent="0.25">
      <c r="B12" s="9" t="s">
        <v>18</v>
      </c>
      <c r="C12" s="11"/>
      <c r="D12" s="13">
        <v>7147814356.9499998</v>
      </c>
      <c r="E12" s="11"/>
      <c r="F12" s="11"/>
      <c r="G12" s="11">
        <f t="shared" si="0"/>
        <v>7147814356.9499998</v>
      </c>
    </row>
    <row r="13" spans="1:7" x14ac:dyDescent="0.25">
      <c r="B13" s="9" t="s">
        <v>4</v>
      </c>
      <c r="C13" s="11"/>
      <c r="D13" s="13">
        <v>0</v>
      </c>
      <c r="E13" s="11"/>
      <c r="F13" s="11"/>
      <c r="G13" s="11">
        <f t="shared" si="0"/>
        <v>0</v>
      </c>
    </row>
    <row r="14" spans="1:7" x14ac:dyDescent="0.25">
      <c r="B14" s="9" t="s">
        <v>5</v>
      </c>
      <c r="C14" s="11"/>
      <c r="D14" s="13">
        <v>0</v>
      </c>
      <c r="E14" s="11"/>
      <c r="F14" s="11"/>
      <c r="G14" s="11">
        <f t="shared" si="0"/>
        <v>0</v>
      </c>
    </row>
    <row r="15" spans="1:7" x14ac:dyDescent="0.25">
      <c r="A15" s="16"/>
      <c r="B15" s="9" t="s">
        <v>19</v>
      </c>
      <c r="C15" s="11"/>
      <c r="D15" s="13">
        <v>233198104.30000001</v>
      </c>
      <c r="E15" s="11"/>
      <c r="F15" s="11"/>
      <c r="G15" s="11">
        <f t="shared" si="0"/>
        <v>233198104.30000001</v>
      </c>
    </row>
    <row r="16" spans="1:7" ht="15.75" x14ac:dyDescent="0.25">
      <c r="A16" s="31" t="s">
        <v>20</v>
      </c>
      <c r="B16" s="31"/>
      <c r="C16" s="14"/>
      <c r="D16" s="14"/>
      <c r="E16" s="14"/>
      <c r="F16" s="15">
        <f>SUM(F17:F18)</f>
        <v>1229456417.52</v>
      </c>
      <c r="G16" s="15">
        <f t="shared" si="0"/>
        <v>1229456417.52</v>
      </c>
    </row>
    <row r="17" spans="1:7" x14ac:dyDescent="0.25">
      <c r="A17" s="8"/>
      <c r="B17" s="9" t="s">
        <v>21</v>
      </c>
      <c r="C17" s="11"/>
      <c r="D17" s="11"/>
      <c r="E17" s="11"/>
      <c r="F17" s="10">
        <v>0</v>
      </c>
      <c r="G17" s="12">
        <f t="shared" si="0"/>
        <v>0</v>
      </c>
    </row>
    <row r="18" spans="1:7" x14ac:dyDescent="0.25">
      <c r="A18" s="16"/>
      <c r="B18" s="9" t="s">
        <v>22</v>
      </c>
      <c r="C18" s="17"/>
      <c r="D18" s="17"/>
      <c r="E18" s="17"/>
      <c r="F18" s="18">
        <v>1229456417.52</v>
      </c>
      <c r="G18" s="17">
        <f t="shared" si="0"/>
        <v>1229456417.52</v>
      </c>
    </row>
    <row r="19" spans="1:7" ht="16.5" thickBot="1" x14ac:dyDescent="0.3">
      <c r="A19" s="32" t="s">
        <v>23</v>
      </c>
      <c r="B19" s="32"/>
      <c r="C19" s="19">
        <f>C6</f>
        <v>70029434.019999996</v>
      </c>
      <c r="D19" s="19">
        <f>D10</f>
        <v>7381012461.25</v>
      </c>
      <c r="E19" s="19">
        <f>E10</f>
        <v>873154345.3900013</v>
      </c>
      <c r="F19" s="19">
        <f>F16</f>
        <v>1229456417.52</v>
      </c>
      <c r="G19" s="19">
        <f t="shared" si="0"/>
        <v>9553652658.1800022</v>
      </c>
    </row>
    <row r="20" spans="1:7" ht="16.5" thickTop="1" x14ac:dyDescent="0.25">
      <c r="A20" s="31" t="s">
        <v>24</v>
      </c>
      <c r="B20" s="31"/>
      <c r="C20" s="20">
        <f>SUM(C21:C23)</f>
        <v>0</v>
      </c>
      <c r="D20" s="21"/>
      <c r="E20" s="21"/>
      <c r="F20" s="21"/>
      <c r="G20" s="20">
        <f t="shared" si="0"/>
        <v>0</v>
      </c>
    </row>
    <row r="21" spans="1:7" x14ac:dyDescent="0.25">
      <c r="A21" s="8"/>
      <c r="B21" s="9" t="s">
        <v>2</v>
      </c>
      <c r="C21" s="10">
        <v>0</v>
      </c>
      <c r="D21" s="11"/>
      <c r="E21" s="11"/>
      <c r="F21" s="11"/>
      <c r="G21" s="12">
        <f t="shared" si="0"/>
        <v>0</v>
      </c>
    </row>
    <row r="22" spans="1:7" x14ac:dyDescent="0.25">
      <c r="B22" s="9" t="s">
        <v>25</v>
      </c>
      <c r="C22" s="13">
        <v>0</v>
      </c>
      <c r="D22" s="11"/>
      <c r="E22" s="11"/>
      <c r="F22" s="11"/>
      <c r="G22" s="11">
        <f t="shared" si="0"/>
        <v>0</v>
      </c>
    </row>
    <row r="23" spans="1:7" x14ac:dyDescent="0.25">
      <c r="A23" s="16"/>
      <c r="B23" s="9" t="s">
        <v>15</v>
      </c>
      <c r="C23" s="13">
        <v>0</v>
      </c>
      <c r="D23" s="11"/>
      <c r="E23" s="11"/>
      <c r="F23" s="11"/>
      <c r="G23" s="11">
        <f t="shared" si="0"/>
        <v>0</v>
      </c>
    </row>
    <row r="24" spans="1:7" ht="15.75" x14ac:dyDescent="0.25">
      <c r="A24" s="32" t="s">
        <v>26</v>
      </c>
      <c r="B24" s="32"/>
      <c r="C24" s="14"/>
      <c r="D24" s="15">
        <f>SUM(D26)</f>
        <v>773980982.83000112</v>
      </c>
      <c r="E24" s="15">
        <f>SUM(E25:E29)</f>
        <v>1242899381.7299991</v>
      </c>
      <c r="F24" s="14"/>
      <c r="G24" s="15">
        <f t="shared" si="0"/>
        <v>2016880364.5600002</v>
      </c>
    </row>
    <row r="25" spans="1:7" x14ac:dyDescent="0.25">
      <c r="A25" s="8"/>
      <c r="B25" s="9" t="s">
        <v>17</v>
      </c>
      <c r="C25" s="11"/>
      <c r="D25" s="12"/>
      <c r="E25" s="10">
        <v>2115960261.9000001</v>
      </c>
      <c r="F25" s="11"/>
      <c r="G25" s="12">
        <f t="shared" si="0"/>
        <v>2115960261.9000001</v>
      </c>
    </row>
    <row r="26" spans="1:7" x14ac:dyDescent="0.25">
      <c r="B26" s="9" t="s">
        <v>18</v>
      </c>
      <c r="C26" s="11"/>
      <c r="D26" s="13">
        <f>873154345.390001-53670664.02-45502698.54</f>
        <v>773980982.83000112</v>
      </c>
      <c r="E26" s="28">
        <v>-873154345.39000106</v>
      </c>
      <c r="F26" s="11"/>
      <c r="G26" s="11">
        <f t="shared" si="0"/>
        <v>-99173362.559999943</v>
      </c>
    </row>
    <row r="27" spans="1:7" x14ac:dyDescent="0.25">
      <c r="B27" s="9" t="s">
        <v>4</v>
      </c>
      <c r="C27" s="11"/>
      <c r="D27" s="11"/>
      <c r="E27" s="13">
        <v>0</v>
      </c>
      <c r="F27" s="11"/>
      <c r="G27" s="11">
        <f t="shared" si="0"/>
        <v>0</v>
      </c>
    </row>
    <row r="28" spans="1:7" x14ac:dyDescent="0.25">
      <c r="B28" s="9" t="s">
        <v>5</v>
      </c>
      <c r="C28" s="11"/>
      <c r="D28" s="11"/>
      <c r="E28" s="13">
        <v>0</v>
      </c>
      <c r="F28" s="11"/>
      <c r="G28" s="11">
        <f t="shared" si="0"/>
        <v>0</v>
      </c>
    </row>
    <row r="29" spans="1:7" x14ac:dyDescent="0.25">
      <c r="A29" s="16"/>
      <c r="B29" s="9" t="s">
        <v>19</v>
      </c>
      <c r="C29" s="11"/>
      <c r="D29" s="11"/>
      <c r="E29" s="13">
        <v>93465.22</v>
      </c>
      <c r="F29" s="11"/>
      <c r="G29" s="11">
        <f t="shared" si="0"/>
        <v>93465.22</v>
      </c>
    </row>
    <row r="30" spans="1:7" ht="15.75" x14ac:dyDescent="0.25">
      <c r="A30" s="32" t="s">
        <v>27</v>
      </c>
      <c r="B30" s="32"/>
      <c r="C30" s="14"/>
      <c r="D30" s="14"/>
      <c r="E30" s="14"/>
      <c r="F30" s="15">
        <f>SUM(F31:F32)</f>
        <v>0</v>
      </c>
      <c r="G30" s="15">
        <f t="shared" si="0"/>
        <v>0</v>
      </c>
    </row>
    <row r="31" spans="1:7" x14ac:dyDescent="0.25">
      <c r="A31" s="8"/>
      <c r="B31" s="9" t="s">
        <v>28</v>
      </c>
      <c r="C31" s="11"/>
      <c r="D31" s="11"/>
      <c r="E31" s="11"/>
      <c r="F31" s="10">
        <v>0</v>
      </c>
      <c r="G31" s="12">
        <f t="shared" si="0"/>
        <v>0</v>
      </c>
    </row>
    <row r="32" spans="1:7" x14ac:dyDescent="0.25">
      <c r="A32" s="16"/>
      <c r="B32" s="9" t="s">
        <v>29</v>
      </c>
      <c r="C32" s="17"/>
      <c r="D32" s="17"/>
      <c r="E32" s="17"/>
      <c r="F32" s="18">
        <v>0</v>
      </c>
      <c r="G32" s="17">
        <f t="shared" si="0"/>
        <v>0</v>
      </c>
    </row>
    <row r="33" spans="1:7" ht="16.5" thickBot="1" x14ac:dyDescent="0.3">
      <c r="A33" s="33" t="s">
        <v>30</v>
      </c>
      <c r="B33" s="33"/>
      <c r="C33" s="19">
        <f>C19+C20</f>
        <v>70029434.019999996</v>
      </c>
      <c r="D33" s="19">
        <f>D19+D24</f>
        <v>8154993444.0800009</v>
      </c>
      <c r="E33" s="19">
        <f>E19+E24</f>
        <v>2116053727.1200004</v>
      </c>
      <c r="F33" s="19">
        <f>F19+F30</f>
        <v>1229456417.52</v>
      </c>
      <c r="G33" s="19">
        <f>SUM(C33:F33)</f>
        <v>11570533022.740002</v>
      </c>
    </row>
    <row r="34" spans="1:7" ht="15.75" thickTop="1" x14ac:dyDescent="0.25"/>
    <row r="35" spans="1:7" ht="18.75" x14ac:dyDescent="0.3">
      <c r="B35" s="23" t="s">
        <v>6</v>
      </c>
    </row>
    <row r="36" spans="1:7" x14ac:dyDescent="0.25"/>
    <row r="37" spans="1:7" x14ac:dyDescent="0.25"/>
    <row r="38" spans="1:7" x14ac:dyDescent="0.25"/>
    <row r="39" spans="1:7" x14ac:dyDescent="0.25">
      <c r="B39" s="24"/>
      <c r="D39" s="27"/>
      <c r="E39" s="27"/>
      <c r="F39" s="27"/>
      <c r="G39" s="27"/>
    </row>
    <row r="40" spans="1:7" ht="15" customHeight="1" x14ac:dyDescent="0.25"/>
    <row r="41" spans="1:7" ht="15" customHeight="1" x14ac:dyDescent="0.25">
      <c r="B41" s="29"/>
      <c r="C41" s="29"/>
      <c r="D41" s="29"/>
      <c r="E41" s="29"/>
      <c r="F41" s="29"/>
      <c r="G41" s="29"/>
    </row>
    <row r="42" spans="1:7" ht="15.75" customHeight="1" x14ac:dyDescent="0.25">
      <c r="B42" s="30"/>
      <c r="C42" s="30"/>
      <c r="D42" s="30"/>
      <c r="E42" s="30"/>
      <c r="F42" s="30"/>
      <c r="G42" s="30"/>
    </row>
    <row r="43" spans="1:7" ht="15" customHeight="1" x14ac:dyDescent="0.25">
      <c r="B43" s="26"/>
      <c r="C43" s="26"/>
      <c r="D43" s="26"/>
      <c r="E43" s="26"/>
    </row>
    <row r="44" spans="1:7" x14ac:dyDescent="0.25"/>
    <row r="45" spans="1:7" ht="15" customHeight="1" x14ac:dyDescent="0.25">
      <c r="C45" s="25"/>
      <c r="D45" s="25"/>
      <c r="E45" s="25"/>
    </row>
    <row r="46" spans="1:7" ht="15" hidden="1" customHeight="1" x14ac:dyDescent="0.25">
      <c r="C46" s="25"/>
      <c r="D46" s="25"/>
      <c r="E46" s="25"/>
    </row>
    <row r="47" spans="1:7" ht="15" hidden="1" customHeight="1" x14ac:dyDescent="0.25">
      <c r="C47" s="25"/>
      <c r="D47" s="25"/>
      <c r="E47" s="25"/>
    </row>
    <row r="48" spans="1:7" ht="15" hidden="1" customHeight="1" x14ac:dyDescent="0.25">
      <c r="C48" s="25"/>
      <c r="D48" s="25"/>
      <c r="E48" s="25"/>
    </row>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sheetData>
  <mergeCells count="14">
    <mergeCell ref="A10:B10"/>
    <mergeCell ref="A1:G1"/>
    <mergeCell ref="A2:G2"/>
    <mergeCell ref="A3:G3"/>
    <mergeCell ref="A4:G4"/>
    <mergeCell ref="A6:B6"/>
    <mergeCell ref="B41:G41"/>
    <mergeCell ref="B42:G42"/>
    <mergeCell ref="A16:B16"/>
    <mergeCell ref="A19:B19"/>
    <mergeCell ref="A20:B20"/>
    <mergeCell ref="A24:B24"/>
    <mergeCell ref="A30:B30"/>
    <mergeCell ref="A33:B33"/>
  </mergeCells>
  <pageMargins left="0.70866141732283472" right="0.70866141732283472" top="0.74803149606299213" bottom="0.74803149606299213" header="0.31496062992125984" footer="0.31496062992125984"/>
  <pageSetup scale="64" fitToHeight="100" orientation="landscape" r:id="rId1"/>
  <drawing r:id="rId2"/>
  <extLst>
    <ext xmlns:x14="http://schemas.microsoft.com/office/spreadsheetml/2009/9/main" uri="{CCE6A557-97BC-4b89-ADB6-D9C93CAAB3DF}">
      <x14:dataValidations xmlns:xm="http://schemas.microsoft.com/office/excel/2006/main" count="1">
        <x14:dataValidation type="decimal" allowBlank="1" showInputMessage="1" showErrorMessage="1" xr:uid="{00000000-0002-0000-0000-000000000000}">
          <x14:formula1>
            <xm:f>-20000000000</xm:f>
          </x14:formula1>
          <x14:formula2>
            <xm:f>20000000000</xm:f>
          </x14:formula2>
          <xm: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C12:D15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C65547:D65550 IY65547:IZ65550 SU65547:SV65550 ACQ65547:ACR65550 AMM65547:AMN65550 AWI65547:AWJ65550 BGE65547:BGF65550 BQA65547:BQB65550 BZW65547:BZX65550 CJS65547:CJT65550 CTO65547:CTP65550 DDK65547:DDL65550 DNG65547:DNH65550 DXC65547:DXD65550 EGY65547:EGZ65550 EQU65547:EQV65550 FAQ65547:FAR65550 FKM65547:FKN65550 FUI65547:FUJ65550 GEE65547:GEF65550 GOA65547:GOB65550 GXW65547:GXX65550 HHS65547:HHT65550 HRO65547:HRP65550 IBK65547:IBL65550 ILG65547:ILH65550 IVC65547:IVD65550 JEY65547:JEZ65550 JOU65547:JOV65550 JYQ65547:JYR65550 KIM65547:KIN65550 KSI65547:KSJ65550 LCE65547:LCF65550 LMA65547:LMB65550 LVW65547:LVX65550 MFS65547:MFT65550 MPO65547:MPP65550 MZK65547:MZL65550 NJG65547:NJH65550 NTC65547:NTD65550 OCY65547:OCZ65550 OMU65547:OMV65550 OWQ65547:OWR65550 PGM65547:PGN65550 PQI65547:PQJ65550 QAE65547:QAF65550 QKA65547:QKB65550 QTW65547:QTX65550 RDS65547:RDT65550 RNO65547:RNP65550 RXK65547:RXL65550 SHG65547:SHH65550 SRC65547:SRD65550 TAY65547:TAZ65550 TKU65547:TKV65550 TUQ65547:TUR65550 UEM65547:UEN65550 UOI65547:UOJ65550 UYE65547:UYF65550 VIA65547:VIB65550 VRW65547:VRX65550 WBS65547:WBT65550 WLO65547:WLP65550 WVK65547:WVL65550 C131083:D131086 IY131083:IZ131086 SU131083:SV131086 ACQ131083:ACR131086 AMM131083:AMN131086 AWI131083:AWJ131086 BGE131083:BGF131086 BQA131083:BQB131086 BZW131083:BZX131086 CJS131083:CJT131086 CTO131083:CTP131086 DDK131083:DDL131086 DNG131083:DNH131086 DXC131083:DXD131086 EGY131083:EGZ131086 EQU131083:EQV131086 FAQ131083:FAR131086 FKM131083:FKN131086 FUI131083:FUJ131086 GEE131083:GEF131086 GOA131083:GOB131086 GXW131083:GXX131086 HHS131083:HHT131086 HRO131083:HRP131086 IBK131083:IBL131086 ILG131083:ILH131086 IVC131083:IVD131086 JEY131083:JEZ131086 JOU131083:JOV131086 JYQ131083:JYR131086 KIM131083:KIN131086 KSI131083:KSJ131086 LCE131083:LCF131086 LMA131083:LMB131086 LVW131083:LVX131086 MFS131083:MFT131086 MPO131083:MPP131086 MZK131083:MZL131086 NJG131083:NJH131086 NTC131083:NTD131086 OCY131083:OCZ131086 OMU131083:OMV131086 OWQ131083:OWR131086 PGM131083:PGN131086 PQI131083:PQJ131086 QAE131083:QAF131086 QKA131083:QKB131086 QTW131083:QTX131086 RDS131083:RDT131086 RNO131083:RNP131086 RXK131083:RXL131086 SHG131083:SHH131086 SRC131083:SRD131086 TAY131083:TAZ131086 TKU131083:TKV131086 TUQ131083:TUR131086 UEM131083:UEN131086 UOI131083:UOJ131086 UYE131083:UYF131086 VIA131083:VIB131086 VRW131083:VRX131086 WBS131083:WBT131086 WLO131083:WLP131086 WVK131083:WVL131086 C196619:D196622 IY196619:IZ196622 SU196619:SV196622 ACQ196619:ACR196622 AMM196619:AMN196622 AWI196619:AWJ196622 BGE196619:BGF196622 BQA196619:BQB196622 BZW196619:BZX196622 CJS196619:CJT196622 CTO196619:CTP196622 DDK196619:DDL196622 DNG196619:DNH196622 DXC196619:DXD196622 EGY196619:EGZ196622 EQU196619:EQV196622 FAQ196619:FAR196622 FKM196619:FKN196622 FUI196619:FUJ196622 GEE196619:GEF196622 GOA196619:GOB196622 GXW196619:GXX196622 HHS196619:HHT196622 HRO196619:HRP196622 IBK196619:IBL196622 ILG196619:ILH196622 IVC196619:IVD196622 JEY196619:JEZ196622 JOU196619:JOV196622 JYQ196619:JYR196622 KIM196619:KIN196622 KSI196619:KSJ196622 LCE196619:LCF196622 LMA196619:LMB196622 LVW196619:LVX196622 MFS196619:MFT196622 MPO196619:MPP196622 MZK196619:MZL196622 NJG196619:NJH196622 NTC196619:NTD196622 OCY196619:OCZ196622 OMU196619:OMV196622 OWQ196619:OWR196622 PGM196619:PGN196622 PQI196619:PQJ196622 QAE196619:QAF196622 QKA196619:QKB196622 QTW196619:QTX196622 RDS196619:RDT196622 RNO196619:RNP196622 RXK196619:RXL196622 SHG196619:SHH196622 SRC196619:SRD196622 TAY196619:TAZ196622 TKU196619:TKV196622 TUQ196619:TUR196622 UEM196619:UEN196622 UOI196619:UOJ196622 UYE196619:UYF196622 VIA196619:VIB196622 VRW196619:VRX196622 WBS196619:WBT196622 WLO196619:WLP196622 WVK196619:WVL196622 C262155:D262158 IY262155:IZ262158 SU262155:SV262158 ACQ262155:ACR262158 AMM262155:AMN262158 AWI262155:AWJ262158 BGE262155:BGF262158 BQA262155:BQB262158 BZW262155:BZX262158 CJS262155:CJT262158 CTO262155:CTP262158 DDK262155:DDL262158 DNG262155:DNH262158 DXC262155:DXD262158 EGY262155:EGZ262158 EQU262155:EQV262158 FAQ262155:FAR262158 FKM262155:FKN262158 FUI262155:FUJ262158 GEE262155:GEF262158 GOA262155:GOB262158 GXW262155:GXX262158 HHS262155:HHT262158 HRO262155:HRP262158 IBK262155:IBL262158 ILG262155:ILH262158 IVC262155:IVD262158 JEY262155:JEZ262158 JOU262155:JOV262158 JYQ262155:JYR262158 KIM262155:KIN262158 KSI262155:KSJ262158 LCE262155:LCF262158 LMA262155:LMB262158 LVW262155:LVX262158 MFS262155:MFT262158 MPO262155:MPP262158 MZK262155:MZL262158 NJG262155:NJH262158 NTC262155:NTD262158 OCY262155:OCZ262158 OMU262155:OMV262158 OWQ262155:OWR262158 PGM262155:PGN262158 PQI262155:PQJ262158 QAE262155:QAF262158 QKA262155:QKB262158 QTW262155:QTX262158 RDS262155:RDT262158 RNO262155:RNP262158 RXK262155:RXL262158 SHG262155:SHH262158 SRC262155:SRD262158 TAY262155:TAZ262158 TKU262155:TKV262158 TUQ262155:TUR262158 UEM262155:UEN262158 UOI262155:UOJ262158 UYE262155:UYF262158 VIA262155:VIB262158 VRW262155:VRX262158 WBS262155:WBT262158 WLO262155:WLP262158 WVK262155:WVL262158 C327691:D327694 IY327691:IZ327694 SU327691:SV327694 ACQ327691:ACR327694 AMM327691:AMN327694 AWI327691:AWJ327694 BGE327691:BGF327694 BQA327691:BQB327694 BZW327691:BZX327694 CJS327691:CJT327694 CTO327691:CTP327694 DDK327691:DDL327694 DNG327691:DNH327694 DXC327691:DXD327694 EGY327691:EGZ327694 EQU327691:EQV327694 FAQ327691:FAR327694 FKM327691:FKN327694 FUI327691:FUJ327694 GEE327691:GEF327694 GOA327691:GOB327694 GXW327691:GXX327694 HHS327691:HHT327694 HRO327691:HRP327694 IBK327691:IBL327694 ILG327691:ILH327694 IVC327691:IVD327694 JEY327691:JEZ327694 JOU327691:JOV327694 JYQ327691:JYR327694 KIM327691:KIN327694 KSI327691:KSJ327694 LCE327691:LCF327694 LMA327691:LMB327694 LVW327691:LVX327694 MFS327691:MFT327694 MPO327691:MPP327694 MZK327691:MZL327694 NJG327691:NJH327694 NTC327691:NTD327694 OCY327691:OCZ327694 OMU327691:OMV327694 OWQ327691:OWR327694 PGM327691:PGN327694 PQI327691:PQJ327694 QAE327691:QAF327694 QKA327691:QKB327694 QTW327691:QTX327694 RDS327691:RDT327694 RNO327691:RNP327694 RXK327691:RXL327694 SHG327691:SHH327694 SRC327691:SRD327694 TAY327691:TAZ327694 TKU327691:TKV327694 TUQ327691:TUR327694 UEM327691:UEN327694 UOI327691:UOJ327694 UYE327691:UYF327694 VIA327691:VIB327694 VRW327691:VRX327694 WBS327691:WBT327694 WLO327691:WLP327694 WVK327691:WVL327694 C393227:D393230 IY393227:IZ393230 SU393227:SV393230 ACQ393227:ACR393230 AMM393227:AMN393230 AWI393227:AWJ393230 BGE393227:BGF393230 BQA393227:BQB393230 BZW393227:BZX393230 CJS393227:CJT393230 CTO393227:CTP393230 DDK393227:DDL393230 DNG393227:DNH393230 DXC393227:DXD393230 EGY393227:EGZ393230 EQU393227:EQV393230 FAQ393227:FAR393230 FKM393227:FKN393230 FUI393227:FUJ393230 GEE393227:GEF393230 GOA393227:GOB393230 GXW393227:GXX393230 HHS393227:HHT393230 HRO393227:HRP393230 IBK393227:IBL393230 ILG393227:ILH393230 IVC393227:IVD393230 JEY393227:JEZ393230 JOU393227:JOV393230 JYQ393227:JYR393230 KIM393227:KIN393230 KSI393227:KSJ393230 LCE393227:LCF393230 LMA393227:LMB393230 LVW393227:LVX393230 MFS393227:MFT393230 MPO393227:MPP393230 MZK393227:MZL393230 NJG393227:NJH393230 NTC393227:NTD393230 OCY393227:OCZ393230 OMU393227:OMV393230 OWQ393227:OWR393230 PGM393227:PGN393230 PQI393227:PQJ393230 QAE393227:QAF393230 QKA393227:QKB393230 QTW393227:QTX393230 RDS393227:RDT393230 RNO393227:RNP393230 RXK393227:RXL393230 SHG393227:SHH393230 SRC393227:SRD393230 TAY393227:TAZ393230 TKU393227:TKV393230 TUQ393227:TUR393230 UEM393227:UEN393230 UOI393227:UOJ393230 UYE393227:UYF393230 VIA393227:VIB393230 VRW393227:VRX393230 WBS393227:WBT393230 WLO393227:WLP393230 WVK393227:WVL393230 C458763:D458766 IY458763:IZ458766 SU458763:SV458766 ACQ458763:ACR458766 AMM458763:AMN458766 AWI458763:AWJ458766 BGE458763:BGF458766 BQA458763:BQB458766 BZW458763:BZX458766 CJS458763:CJT458766 CTO458763:CTP458766 DDK458763:DDL458766 DNG458763:DNH458766 DXC458763:DXD458766 EGY458763:EGZ458766 EQU458763:EQV458766 FAQ458763:FAR458766 FKM458763:FKN458766 FUI458763:FUJ458766 GEE458763:GEF458766 GOA458763:GOB458766 GXW458763:GXX458766 HHS458763:HHT458766 HRO458763:HRP458766 IBK458763:IBL458766 ILG458763:ILH458766 IVC458763:IVD458766 JEY458763:JEZ458766 JOU458763:JOV458766 JYQ458763:JYR458766 KIM458763:KIN458766 KSI458763:KSJ458766 LCE458763:LCF458766 LMA458763:LMB458766 LVW458763:LVX458766 MFS458763:MFT458766 MPO458763:MPP458766 MZK458763:MZL458766 NJG458763:NJH458766 NTC458763:NTD458766 OCY458763:OCZ458766 OMU458763:OMV458766 OWQ458763:OWR458766 PGM458763:PGN458766 PQI458763:PQJ458766 QAE458763:QAF458766 QKA458763:QKB458766 QTW458763:QTX458766 RDS458763:RDT458766 RNO458763:RNP458766 RXK458763:RXL458766 SHG458763:SHH458766 SRC458763:SRD458766 TAY458763:TAZ458766 TKU458763:TKV458766 TUQ458763:TUR458766 UEM458763:UEN458766 UOI458763:UOJ458766 UYE458763:UYF458766 VIA458763:VIB458766 VRW458763:VRX458766 WBS458763:WBT458766 WLO458763:WLP458766 WVK458763:WVL458766 C524299:D524302 IY524299:IZ524302 SU524299:SV524302 ACQ524299:ACR524302 AMM524299:AMN524302 AWI524299:AWJ524302 BGE524299:BGF524302 BQA524299:BQB524302 BZW524299:BZX524302 CJS524299:CJT524302 CTO524299:CTP524302 DDK524299:DDL524302 DNG524299:DNH524302 DXC524299:DXD524302 EGY524299:EGZ524302 EQU524299:EQV524302 FAQ524299:FAR524302 FKM524299:FKN524302 FUI524299:FUJ524302 GEE524299:GEF524302 GOA524299:GOB524302 GXW524299:GXX524302 HHS524299:HHT524302 HRO524299:HRP524302 IBK524299:IBL524302 ILG524299:ILH524302 IVC524299:IVD524302 JEY524299:JEZ524302 JOU524299:JOV524302 JYQ524299:JYR524302 KIM524299:KIN524302 KSI524299:KSJ524302 LCE524299:LCF524302 LMA524299:LMB524302 LVW524299:LVX524302 MFS524299:MFT524302 MPO524299:MPP524302 MZK524299:MZL524302 NJG524299:NJH524302 NTC524299:NTD524302 OCY524299:OCZ524302 OMU524299:OMV524302 OWQ524299:OWR524302 PGM524299:PGN524302 PQI524299:PQJ524302 QAE524299:QAF524302 QKA524299:QKB524302 QTW524299:QTX524302 RDS524299:RDT524302 RNO524299:RNP524302 RXK524299:RXL524302 SHG524299:SHH524302 SRC524299:SRD524302 TAY524299:TAZ524302 TKU524299:TKV524302 TUQ524299:TUR524302 UEM524299:UEN524302 UOI524299:UOJ524302 UYE524299:UYF524302 VIA524299:VIB524302 VRW524299:VRX524302 WBS524299:WBT524302 WLO524299:WLP524302 WVK524299:WVL524302 C589835:D589838 IY589835:IZ589838 SU589835:SV589838 ACQ589835:ACR589838 AMM589835:AMN589838 AWI589835:AWJ589838 BGE589835:BGF589838 BQA589835:BQB589838 BZW589835:BZX589838 CJS589835:CJT589838 CTO589835:CTP589838 DDK589835:DDL589838 DNG589835:DNH589838 DXC589835:DXD589838 EGY589835:EGZ589838 EQU589835:EQV589838 FAQ589835:FAR589838 FKM589835:FKN589838 FUI589835:FUJ589838 GEE589835:GEF589838 GOA589835:GOB589838 GXW589835:GXX589838 HHS589835:HHT589838 HRO589835:HRP589838 IBK589835:IBL589838 ILG589835:ILH589838 IVC589835:IVD589838 JEY589835:JEZ589838 JOU589835:JOV589838 JYQ589835:JYR589838 KIM589835:KIN589838 KSI589835:KSJ589838 LCE589835:LCF589838 LMA589835:LMB589838 LVW589835:LVX589838 MFS589835:MFT589838 MPO589835:MPP589838 MZK589835:MZL589838 NJG589835:NJH589838 NTC589835:NTD589838 OCY589835:OCZ589838 OMU589835:OMV589838 OWQ589835:OWR589838 PGM589835:PGN589838 PQI589835:PQJ589838 QAE589835:QAF589838 QKA589835:QKB589838 QTW589835:QTX589838 RDS589835:RDT589838 RNO589835:RNP589838 RXK589835:RXL589838 SHG589835:SHH589838 SRC589835:SRD589838 TAY589835:TAZ589838 TKU589835:TKV589838 TUQ589835:TUR589838 UEM589835:UEN589838 UOI589835:UOJ589838 UYE589835:UYF589838 VIA589835:VIB589838 VRW589835:VRX589838 WBS589835:WBT589838 WLO589835:WLP589838 WVK589835:WVL589838 C655371:D655374 IY655371:IZ655374 SU655371:SV655374 ACQ655371:ACR655374 AMM655371:AMN655374 AWI655371:AWJ655374 BGE655371:BGF655374 BQA655371:BQB655374 BZW655371:BZX655374 CJS655371:CJT655374 CTO655371:CTP655374 DDK655371:DDL655374 DNG655371:DNH655374 DXC655371:DXD655374 EGY655371:EGZ655374 EQU655371:EQV655374 FAQ655371:FAR655374 FKM655371:FKN655374 FUI655371:FUJ655374 GEE655371:GEF655374 GOA655371:GOB655374 GXW655371:GXX655374 HHS655371:HHT655374 HRO655371:HRP655374 IBK655371:IBL655374 ILG655371:ILH655374 IVC655371:IVD655374 JEY655371:JEZ655374 JOU655371:JOV655374 JYQ655371:JYR655374 KIM655371:KIN655374 KSI655371:KSJ655374 LCE655371:LCF655374 LMA655371:LMB655374 LVW655371:LVX655374 MFS655371:MFT655374 MPO655371:MPP655374 MZK655371:MZL655374 NJG655371:NJH655374 NTC655371:NTD655374 OCY655371:OCZ655374 OMU655371:OMV655374 OWQ655371:OWR655374 PGM655371:PGN655374 PQI655371:PQJ655374 QAE655371:QAF655374 QKA655371:QKB655374 QTW655371:QTX655374 RDS655371:RDT655374 RNO655371:RNP655374 RXK655371:RXL655374 SHG655371:SHH655374 SRC655371:SRD655374 TAY655371:TAZ655374 TKU655371:TKV655374 TUQ655371:TUR655374 UEM655371:UEN655374 UOI655371:UOJ655374 UYE655371:UYF655374 VIA655371:VIB655374 VRW655371:VRX655374 WBS655371:WBT655374 WLO655371:WLP655374 WVK655371:WVL655374 C720907:D720910 IY720907:IZ720910 SU720907:SV720910 ACQ720907:ACR720910 AMM720907:AMN720910 AWI720907:AWJ720910 BGE720907:BGF720910 BQA720907:BQB720910 BZW720907:BZX720910 CJS720907:CJT720910 CTO720907:CTP720910 DDK720907:DDL720910 DNG720907:DNH720910 DXC720907:DXD720910 EGY720907:EGZ720910 EQU720907:EQV720910 FAQ720907:FAR720910 FKM720907:FKN720910 FUI720907:FUJ720910 GEE720907:GEF720910 GOA720907:GOB720910 GXW720907:GXX720910 HHS720907:HHT720910 HRO720907:HRP720910 IBK720907:IBL720910 ILG720907:ILH720910 IVC720907:IVD720910 JEY720907:JEZ720910 JOU720907:JOV720910 JYQ720907:JYR720910 KIM720907:KIN720910 KSI720907:KSJ720910 LCE720907:LCF720910 LMA720907:LMB720910 LVW720907:LVX720910 MFS720907:MFT720910 MPO720907:MPP720910 MZK720907:MZL720910 NJG720907:NJH720910 NTC720907:NTD720910 OCY720907:OCZ720910 OMU720907:OMV720910 OWQ720907:OWR720910 PGM720907:PGN720910 PQI720907:PQJ720910 QAE720907:QAF720910 QKA720907:QKB720910 QTW720907:QTX720910 RDS720907:RDT720910 RNO720907:RNP720910 RXK720907:RXL720910 SHG720907:SHH720910 SRC720907:SRD720910 TAY720907:TAZ720910 TKU720907:TKV720910 TUQ720907:TUR720910 UEM720907:UEN720910 UOI720907:UOJ720910 UYE720907:UYF720910 VIA720907:VIB720910 VRW720907:VRX720910 WBS720907:WBT720910 WLO720907:WLP720910 WVK720907:WVL720910 C786443:D786446 IY786443:IZ786446 SU786443:SV786446 ACQ786443:ACR786446 AMM786443:AMN786446 AWI786443:AWJ786446 BGE786443:BGF786446 BQA786443:BQB786446 BZW786443:BZX786446 CJS786443:CJT786446 CTO786443:CTP786446 DDK786443:DDL786446 DNG786443:DNH786446 DXC786443:DXD786446 EGY786443:EGZ786446 EQU786443:EQV786446 FAQ786443:FAR786446 FKM786443:FKN786446 FUI786443:FUJ786446 GEE786443:GEF786446 GOA786443:GOB786446 GXW786443:GXX786446 HHS786443:HHT786446 HRO786443:HRP786446 IBK786443:IBL786446 ILG786443:ILH786446 IVC786443:IVD786446 JEY786443:JEZ786446 JOU786443:JOV786446 JYQ786443:JYR786446 KIM786443:KIN786446 KSI786443:KSJ786446 LCE786443:LCF786446 LMA786443:LMB786446 LVW786443:LVX786446 MFS786443:MFT786446 MPO786443:MPP786446 MZK786443:MZL786446 NJG786443:NJH786446 NTC786443:NTD786446 OCY786443:OCZ786446 OMU786443:OMV786446 OWQ786443:OWR786446 PGM786443:PGN786446 PQI786443:PQJ786446 QAE786443:QAF786446 QKA786443:QKB786446 QTW786443:QTX786446 RDS786443:RDT786446 RNO786443:RNP786446 RXK786443:RXL786446 SHG786443:SHH786446 SRC786443:SRD786446 TAY786443:TAZ786446 TKU786443:TKV786446 TUQ786443:TUR786446 UEM786443:UEN786446 UOI786443:UOJ786446 UYE786443:UYF786446 VIA786443:VIB786446 VRW786443:VRX786446 WBS786443:WBT786446 WLO786443:WLP786446 WVK786443:WVL786446 C851979:D851982 IY851979:IZ851982 SU851979:SV851982 ACQ851979:ACR851982 AMM851979:AMN851982 AWI851979:AWJ851982 BGE851979:BGF851982 BQA851979:BQB851982 BZW851979:BZX851982 CJS851979:CJT851982 CTO851979:CTP851982 DDK851979:DDL851982 DNG851979:DNH851982 DXC851979:DXD851982 EGY851979:EGZ851982 EQU851979:EQV851982 FAQ851979:FAR851982 FKM851979:FKN851982 FUI851979:FUJ851982 GEE851979:GEF851982 GOA851979:GOB851982 GXW851979:GXX851982 HHS851979:HHT851982 HRO851979:HRP851982 IBK851979:IBL851982 ILG851979:ILH851982 IVC851979:IVD851982 JEY851979:JEZ851982 JOU851979:JOV851982 JYQ851979:JYR851982 KIM851979:KIN851982 KSI851979:KSJ851982 LCE851979:LCF851982 LMA851979:LMB851982 LVW851979:LVX851982 MFS851979:MFT851982 MPO851979:MPP851982 MZK851979:MZL851982 NJG851979:NJH851982 NTC851979:NTD851982 OCY851979:OCZ851982 OMU851979:OMV851982 OWQ851979:OWR851982 PGM851979:PGN851982 PQI851979:PQJ851982 QAE851979:QAF851982 QKA851979:QKB851982 QTW851979:QTX851982 RDS851979:RDT851982 RNO851979:RNP851982 RXK851979:RXL851982 SHG851979:SHH851982 SRC851979:SRD851982 TAY851979:TAZ851982 TKU851979:TKV851982 TUQ851979:TUR851982 UEM851979:UEN851982 UOI851979:UOJ851982 UYE851979:UYF851982 VIA851979:VIB851982 VRW851979:VRX851982 WBS851979:WBT851982 WLO851979:WLP851982 WVK851979:WVL851982 C917515:D917518 IY917515:IZ917518 SU917515:SV917518 ACQ917515:ACR917518 AMM917515:AMN917518 AWI917515:AWJ917518 BGE917515:BGF917518 BQA917515:BQB917518 BZW917515:BZX917518 CJS917515:CJT917518 CTO917515:CTP917518 DDK917515:DDL917518 DNG917515:DNH917518 DXC917515:DXD917518 EGY917515:EGZ917518 EQU917515:EQV917518 FAQ917515:FAR917518 FKM917515:FKN917518 FUI917515:FUJ917518 GEE917515:GEF917518 GOA917515:GOB917518 GXW917515:GXX917518 HHS917515:HHT917518 HRO917515:HRP917518 IBK917515:IBL917518 ILG917515:ILH917518 IVC917515:IVD917518 JEY917515:JEZ917518 JOU917515:JOV917518 JYQ917515:JYR917518 KIM917515:KIN917518 KSI917515:KSJ917518 LCE917515:LCF917518 LMA917515:LMB917518 LVW917515:LVX917518 MFS917515:MFT917518 MPO917515:MPP917518 MZK917515:MZL917518 NJG917515:NJH917518 NTC917515:NTD917518 OCY917515:OCZ917518 OMU917515:OMV917518 OWQ917515:OWR917518 PGM917515:PGN917518 PQI917515:PQJ917518 QAE917515:QAF917518 QKA917515:QKB917518 QTW917515:QTX917518 RDS917515:RDT917518 RNO917515:RNP917518 RXK917515:RXL917518 SHG917515:SHH917518 SRC917515:SRD917518 TAY917515:TAZ917518 TKU917515:TKV917518 TUQ917515:TUR917518 UEM917515:UEN917518 UOI917515:UOJ917518 UYE917515:UYF917518 VIA917515:VIB917518 VRW917515:VRX917518 WBS917515:WBT917518 WLO917515:WLP917518 WVK917515:WVL917518 C983051:D983054 IY983051:IZ983054 SU983051:SV983054 ACQ983051:ACR983054 AMM983051:AMN983054 AWI983051:AWJ983054 BGE983051:BGF983054 BQA983051:BQB983054 BZW983051:BZX983054 CJS983051:CJT983054 CTO983051:CTP983054 DDK983051:DDL983054 DNG983051:DNH983054 DXC983051:DXD983054 EGY983051:EGZ983054 EQU983051:EQV983054 FAQ983051:FAR983054 FKM983051:FKN983054 FUI983051:FUJ983054 GEE983051:GEF983054 GOA983051:GOB983054 GXW983051:GXX983054 HHS983051:HHT983054 HRO983051:HRP983054 IBK983051:IBL983054 ILG983051:ILH983054 IVC983051:IVD983054 JEY983051:JEZ983054 JOU983051:JOV983054 JYQ983051:JYR983054 KIM983051:KIN983054 KSI983051:KSJ983054 LCE983051:LCF983054 LMA983051:LMB983054 LVW983051:LVX983054 MFS983051:MFT983054 MPO983051:MPP983054 MZK983051:MZL983054 NJG983051:NJH983054 NTC983051:NTD983054 OCY983051:OCZ983054 OMU983051:OMV983054 OWQ983051:OWR983054 PGM983051:PGN983054 PQI983051:PQJ983054 QAE983051:QAF983054 QKA983051:QKB983054 QTW983051:QTX983054 RDS983051:RDT983054 RNO983051:RNP983054 RXK983051:RXL983054 SHG983051:SHH983054 SRC983051:SRD983054 TAY983051:TAZ983054 TKU983051:TKV983054 TUQ983051:TUR983054 UEM983051:UEN983054 UOI983051:UOJ983054 UYE983051:UYF983054 VIA983051:VIB983054 VRW983051:VRX983054 WBS983051:WBT983054 WLO983051:WLP983054 WVK983051:WVL983054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C21:C23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C25:C29 IY25:IY29 SU25:SU29 ACQ25:ACQ29 AMM25:AMM29 AWI25:AWI29 BGE25:BGE29 BQA25:BQA29 BZW25:BZW29 CJS25:CJS29 CTO25:CTO29 DDK25:DDK29 DNG25:DNG29 DXC25:DXC29 EGY25:EGY29 EQU25:EQU29 FAQ25:FAQ29 FKM25:FKM29 FUI25:FUI29 GEE25:GEE29 GOA25:GOA29 GXW25:GXW29 HHS25:HHS29 HRO25:HRO29 IBK25:IBK29 ILG25:ILG29 IVC25:IVC29 JEY25:JEY29 JOU25:JOU29 JYQ25:JYQ29 KIM25:KIM29 KSI25:KSI29 LCE25:LCE29 LMA25:LMA29 LVW25:LVW29 MFS25:MFS29 MPO25:MPO29 MZK25:MZK29 NJG25:NJG29 NTC25:NTC29 OCY25:OCY29 OMU25:OMU29 OWQ25:OWQ29 PGM25:PGM29 PQI25:PQI29 QAE25:QAE29 QKA25:QKA29 QTW25:QTW29 RDS25:RDS29 RNO25:RNO29 RXK25:RXK29 SHG25:SHG29 SRC25:SRC29 TAY25:TAY29 TKU25:TKU29 TUQ25:TUQ29 UEM25:UEM29 UOI25:UOI29 UYE25:UYE29 VIA25:VIA29 VRW25:VRW29 WBS25:WBS29 WLO25:WLO29 WVK25:WVK29 C65560:C65564 IY65560:IY65564 SU65560:SU65564 ACQ65560:ACQ65564 AMM65560:AMM65564 AWI65560:AWI65564 BGE65560:BGE65564 BQA65560:BQA65564 BZW65560:BZW65564 CJS65560:CJS65564 CTO65560:CTO65564 DDK65560:DDK65564 DNG65560:DNG65564 DXC65560:DXC65564 EGY65560:EGY65564 EQU65560:EQU65564 FAQ65560:FAQ65564 FKM65560:FKM65564 FUI65560:FUI65564 GEE65560:GEE65564 GOA65560:GOA65564 GXW65560:GXW65564 HHS65560:HHS65564 HRO65560:HRO65564 IBK65560:IBK65564 ILG65560:ILG65564 IVC65560:IVC65564 JEY65560:JEY65564 JOU65560:JOU65564 JYQ65560:JYQ65564 KIM65560:KIM65564 KSI65560:KSI65564 LCE65560:LCE65564 LMA65560:LMA65564 LVW65560:LVW65564 MFS65560:MFS65564 MPO65560:MPO65564 MZK65560:MZK65564 NJG65560:NJG65564 NTC65560:NTC65564 OCY65560:OCY65564 OMU65560:OMU65564 OWQ65560:OWQ65564 PGM65560:PGM65564 PQI65560:PQI65564 QAE65560:QAE65564 QKA65560:QKA65564 QTW65560:QTW65564 RDS65560:RDS65564 RNO65560:RNO65564 RXK65560:RXK65564 SHG65560:SHG65564 SRC65560:SRC65564 TAY65560:TAY65564 TKU65560:TKU65564 TUQ65560:TUQ65564 UEM65560:UEM65564 UOI65560:UOI65564 UYE65560:UYE65564 VIA65560:VIA65564 VRW65560:VRW65564 WBS65560:WBS65564 WLO65560:WLO65564 WVK65560:WVK65564 C131096:C131100 IY131096:IY131100 SU131096:SU131100 ACQ131096:ACQ131100 AMM131096:AMM131100 AWI131096:AWI131100 BGE131096:BGE131100 BQA131096:BQA131100 BZW131096:BZW131100 CJS131096:CJS131100 CTO131096:CTO131100 DDK131096:DDK131100 DNG131096:DNG131100 DXC131096:DXC131100 EGY131096:EGY131100 EQU131096:EQU131100 FAQ131096:FAQ131100 FKM131096:FKM131100 FUI131096:FUI131100 GEE131096:GEE131100 GOA131096:GOA131100 GXW131096:GXW131100 HHS131096:HHS131100 HRO131096:HRO131100 IBK131096:IBK131100 ILG131096:ILG131100 IVC131096:IVC131100 JEY131096:JEY131100 JOU131096:JOU131100 JYQ131096:JYQ131100 KIM131096:KIM131100 KSI131096:KSI131100 LCE131096:LCE131100 LMA131096:LMA131100 LVW131096:LVW131100 MFS131096:MFS131100 MPO131096:MPO131100 MZK131096:MZK131100 NJG131096:NJG131100 NTC131096:NTC131100 OCY131096:OCY131100 OMU131096:OMU131100 OWQ131096:OWQ131100 PGM131096:PGM131100 PQI131096:PQI131100 QAE131096:QAE131100 QKA131096:QKA131100 QTW131096:QTW131100 RDS131096:RDS131100 RNO131096:RNO131100 RXK131096:RXK131100 SHG131096:SHG131100 SRC131096:SRC131100 TAY131096:TAY131100 TKU131096:TKU131100 TUQ131096:TUQ131100 UEM131096:UEM131100 UOI131096:UOI131100 UYE131096:UYE131100 VIA131096:VIA131100 VRW131096:VRW131100 WBS131096:WBS131100 WLO131096:WLO131100 WVK131096:WVK131100 C196632:C196636 IY196632:IY196636 SU196632:SU196636 ACQ196632:ACQ196636 AMM196632:AMM196636 AWI196632:AWI196636 BGE196632:BGE196636 BQA196632:BQA196636 BZW196632:BZW196636 CJS196632:CJS196636 CTO196632:CTO196636 DDK196632:DDK196636 DNG196632:DNG196636 DXC196632:DXC196636 EGY196632:EGY196636 EQU196632:EQU196636 FAQ196632:FAQ196636 FKM196632:FKM196636 FUI196632:FUI196636 GEE196632:GEE196636 GOA196632:GOA196636 GXW196632:GXW196636 HHS196632:HHS196636 HRO196632:HRO196636 IBK196632:IBK196636 ILG196632:ILG196636 IVC196632:IVC196636 JEY196632:JEY196636 JOU196632:JOU196636 JYQ196632:JYQ196636 KIM196632:KIM196636 KSI196632:KSI196636 LCE196632:LCE196636 LMA196632:LMA196636 LVW196632:LVW196636 MFS196632:MFS196636 MPO196632:MPO196636 MZK196632:MZK196636 NJG196632:NJG196636 NTC196632:NTC196636 OCY196632:OCY196636 OMU196632:OMU196636 OWQ196632:OWQ196636 PGM196632:PGM196636 PQI196632:PQI196636 QAE196632:QAE196636 QKA196632:QKA196636 QTW196632:QTW196636 RDS196632:RDS196636 RNO196632:RNO196636 RXK196632:RXK196636 SHG196632:SHG196636 SRC196632:SRC196636 TAY196632:TAY196636 TKU196632:TKU196636 TUQ196632:TUQ196636 UEM196632:UEM196636 UOI196632:UOI196636 UYE196632:UYE196636 VIA196632:VIA196636 VRW196632:VRW196636 WBS196632:WBS196636 WLO196632:WLO196636 WVK196632:WVK196636 C262168:C262172 IY262168:IY262172 SU262168:SU262172 ACQ262168:ACQ262172 AMM262168:AMM262172 AWI262168:AWI262172 BGE262168:BGE262172 BQA262168:BQA262172 BZW262168:BZW262172 CJS262168:CJS262172 CTO262168:CTO262172 DDK262168:DDK262172 DNG262168:DNG262172 DXC262168:DXC262172 EGY262168:EGY262172 EQU262168:EQU262172 FAQ262168:FAQ262172 FKM262168:FKM262172 FUI262168:FUI262172 GEE262168:GEE262172 GOA262168:GOA262172 GXW262168:GXW262172 HHS262168:HHS262172 HRO262168:HRO262172 IBK262168:IBK262172 ILG262168:ILG262172 IVC262168:IVC262172 JEY262168:JEY262172 JOU262168:JOU262172 JYQ262168:JYQ262172 KIM262168:KIM262172 KSI262168:KSI262172 LCE262168:LCE262172 LMA262168:LMA262172 LVW262168:LVW262172 MFS262168:MFS262172 MPO262168:MPO262172 MZK262168:MZK262172 NJG262168:NJG262172 NTC262168:NTC262172 OCY262168:OCY262172 OMU262168:OMU262172 OWQ262168:OWQ262172 PGM262168:PGM262172 PQI262168:PQI262172 QAE262168:QAE262172 QKA262168:QKA262172 QTW262168:QTW262172 RDS262168:RDS262172 RNO262168:RNO262172 RXK262168:RXK262172 SHG262168:SHG262172 SRC262168:SRC262172 TAY262168:TAY262172 TKU262168:TKU262172 TUQ262168:TUQ262172 UEM262168:UEM262172 UOI262168:UOI262172 UYE262168:UYE262172 VIA262168:VIA262172 VRW262168:VRW262172 WBS262168:WBS262172 WLO262168:WLO262172 WVK262168:WVK262172 C327704:C327708 IY327704:IY327708 SU327704:SU327708 ACQ327704:ACQ327708 AMM327704:AMM327708 AWI327704:AWI327708 BGE327704:BGE327708 BQA327704:BQA327708 BZW327704:BZW327708 CJS327704:CJS327708 CTO327704:CTO327708 DDK327704:DDK327708 DNG327704:DNG327708 DXC327704:DXC327708 EGY327704:EGY327708 EQU327704:EQU327708 FAQ327704:FAQ327708 FKM327704:FKM327708 FUI327704:FUI327708 GEE327704:GEE327708 GOA327704:GOA327708 GXW327704:GXW327708 HHS327704:HHS327708 HRO327704:HRO327708 IBK327704:IBK327708 ILG327704:ILG327708 IVC327704:IVC327708 JEY327704:JEY327708 JOU327704:JOU327708 JYQ327704:JYQ327708 KIM327704:KIM327708 KSI327704:KSI327708 LCE327704:LCE327708 LMA327704:LMA327708 LVW327704:LVW327708 MFS327704:MFS327708 MPO327704:MPO327708 MZK327704:MZK327708 NJG327704:NJG327708 NTC327704:NTC327708 OCY327704:OCY327708 OMU327704:OMU327708 OWQ327704:OWQ327708 PGM327704:PGM327708 PQI327704:PQI327708 QAE327704:QAE327708 QKA327704:QKA327708 QTW327704:QTW327708 RDS327704:RDS327708 RNO327704:RNO327708 RXK327704:RXK327708 SHG327704:SHG327708 SRC327704:SRC327708 TAY327704:TAY327708 TKU327704:TKU327708 TUQ327704:TUQ327708 UEM327704:UEM327708 UOI327704:UOI327708 UYE327704:UYE327708 VIA327704:VIA327708 VRW327704:VRW327708 WBS327704:WBS327708 WLO327704:WLO327708 WVK327704:WVK327708 C393240:C393244 IY393240:IY393244 SU393240:SU393244 ACQ393240:ACQ393244 AMM393240:AMM393244 AWI393240:AWI393244 BGE393240:BGE393244 BQA393240:BQA393244 BZW393240:BZW393244 CJS393240:CJS393244 CTO393240:CTO393244 DDK393240:DDK393244 DNG393240:DNG393244 DXC393240:DXC393244 EGY393240:EGY393244 EQU393240:EQU393244 FAQ393240:FAQ393244 FKM393240:FKM393244 FUI393240:FUI393244 GEE393240:GEE393244 GOA393240:GOA393244 GXW393240:GXW393244 HHS393240:HHS393244 HRO393240:HRO393244 IBK393240:IBK393244 ILG393240:ILG393244 IVC393240:IVC393244 JEY393240:JEY393244 JOU393240:JOU393244 JYQ393240:JYQ393244 KIM393240:KIM393244 KSI393240:KSI393244 LCE393240:LCE393244 LMA393240:LMA393244 LVW393240:LVW393244 MFS393240:MFS393244 MPO393240:MPO393244 MZK393240:MZK393244 NJG393240:NJG393244 NTC393240:NTC393244 OCY393240:OCY393244 OMU393240:OMU393244 OWQ393240:OWQ393244 PGM393240:PGM393244 PQI393240:PQI393244 QAE393240:QAE393244 QKA393240:QKA393244 QTW393240:QTW393244 RDS393240:RDS393244 RNO393240:RNO393244 RXK393240:RXK393244 SHG393240:SHG393244 SRC393240:SRC393244 TAY393240:TAY393244 TKU393240:TKU393244 TUQ393240:TUQ393244 UEM393240:UEM393244 UOI393240:UOI393244 UYE393240:UYE393244 VIA393240:VIA393244 VRW393240:VRW393244 WBS393240:WBS393244 WLO393240:WLO393244 WVK393240:WVK393244 C458776:C458780 IY458776:IY458780 SU458776:SU458780 ACQ458776:ACQ458780 AMM458776:AMM458780 AWI458776:AWI458780 BGE458776:BGE458780 BQA458776:BQA458780 BZW458776:BZW458780 CJS458776:CJS458780 CTO458776:CTO458780 DDK458776:DDK458780 DNG458776:DNG458780 DXC458776:DXC458780 EGY458776:EGY458780 EQU458776:EQU458780 FAQ458776:FAQ458780 FKM458776:FKM458780 FUI458776:FUI458780 GEE458776:GEE458780 GOA458776:GOA458780 GXW458776:GXW458780 HHS458776:HHS458780 HRO458776:HRO458780 IBK458776:IBK458780 ILG458776:ILG458780 IVC458776:IVC458780 JEY458776:JEY458780 JOU458776:JOU458780 JYQ458776:JYQ458780 KIM458776:KIM458780 KSI458776:KSI458780 LCE458776:LCE458780 LMA458776:LMA458780 LVW458776:LVW458780 MFS458776:MFS458780 MPO458776:MPO458780 MZK458776:MZK458780 NJG458776:NJG458780 NTC458776:NTC458780 OCY458776:OCY458780 OMU458776:OMU458780 OWQ458776:OWQ458780 PGM458776:PGM458780 PQI458776:PQI458780 QAE458776:QAE458780 QKA458776:QKA458780 QTW458776:QTW458780 RDS458776:RDS458780 RNO458776:RNO458780 RXK458776:RXK458780 SHG458776:SHG458780 SRC458776:SRC458780 TAY458776:TAY458780 TKU458776:TKU458780 TUQ458776:TUQ458780 UEM458776:UEM458780 UOI458776:UOI458780 UYE458776:UYE458780 VIA458776:VIA458780 VRW458776:VRW458780 WBS458776:WBS458780 WLO458776:WLO458780 WVK458776:WVK458780 C524312:C524316 IY524312:IY524316 SU524312:SU524316 ACQ524312:ACQ524316 AMM524312:AMM524316 AWI524312:AWI524316 BGE524312:BGE524316 BQA524312:BQA524316 BZW524312:BZW524316 CJS524312:CJS524316 CTO524312:CTO524316 DDK524312:DDK524316 DNG524312:DNG524316 DXC524312:DXC524316 EGY524312:EGY524316 EQU524312:EQU524316 FAQ524312:FAQ524316 FKM524312:FKM524316 FUI524312:FUI524316 GEE524312:GEE524316 GOA524312:GOA524316 GXW524312:GXW524316 HHS524312:HHS524316 HRO524312:HRO524316 IBK524312:IBK524316 ILG524312:ILG524316 IVC524312:IVC524316 JEY524312:JEY524316 JOU524312:JOU524316 JYQ524312:JYQ524316 KIM524312:KIM524316 KSI524312:KSI524316 LCE524312:LCE524316 LMA524312:LMA524316 LVW524312:LVW524316 MFS524312:MFS524316 MPO524312:MPO524316 MZK524312:MZK524316 NJG524312:NJG524316 NTC524312:NTC524316 OCY524312:OCY524316 OMU524312:OMU524316 OWQ524312:OWQ524316 PGM524312:PGM524316 PQI524312:PQI524316 QAE524312:QAE524316 QKA524312:QKA524316 QTW524312:QTW524316 RDS524312:RDS524316 RNO524312:RNO524316 RXK524312:RXK524316 SHG524312:SHG524316 SRC524312:SRC524316 TAY524312:TAY524316 TKU524312:TKU524316 TUQ524312:TUQ524316 UEM524312:UEM524316 UOI524312:UOI524316 UYE524312:UYE524316 VIA524312:VIA524316 VRW524312:VRW524316 WBS524312:WBS524316 WLO524312:WLO524316 WVK524312:WVK524316 C589848:C589852 IY589848:IY589852 SU589848:SU589852 ACQ589848:ACQ589852 AMM589848:AMM589852 AWI589848:AWI589852 BGE589848:BGE589852 BQA589848:BQA589852 BZW589848:BZW589852 CJS589848:CJS589852 CTO589848:CTO589852 DDK589848:DDK589852 DNG589848:DNG589852 DXC589848:DXC589852 EGY589848:EGY589852 EQU589848:EQU589852 FAQ589848:FAQ589852 FKM589848:FKM589852 FUI589848:FUI589852 GEE589848:GEE589852 GOA589848:GOA589852 GXW589848:GXW589852 HHS589848:HHS589852 HRO589848:HRO589852 IBK589848:IBK589852 ILG589848:ILG589852 IVC589848:IVC589852 JEY589848:JEY589852 JOU589848:JOU589852 JYQ589848:JYQ589852 KIM589848:KIM589852 KSI589848:KSI589852 LCE589848:LCE589852 LMA589848:LMA589852 LVW589848:LVW589852 MFS589848:MFS589852 MPO589848:MPO589852 MZK589848:MZK589852 NJG589848:NJG589852 NTC589848:NTC589852 OCY589848:OCY589852 OMU589848:OMU589852 OWQ589848:OWQ589852 PGM589848:PGM589852 PQI589848:PQI589852 QAE589848:QAE589852 QKA589848:QKA589852 QTW589848:QTW589852 RDS589848:RDS589852 RNO589848:RNO589852 RXK589848:RXK589852 SHG589848:SHG589852 SRC589848:SRC589852 TAY589848:TAY589852 TKU589848:TKU589852 TUQ589848:TUQ589852 UEM589848:UEM589852 UOI589848:UOI589852 UYE589848:UYE589852 VIA589848:VIA589852 VRW589848:VRW589852 WBS589848:WBS589852 WLO589848:WLO589852 WVK589848:WVK589852 C655384:C655388 IY655384:IY655388 SU655384:SU655388 ACQ655384:ACQ655388 AMM655384:AMM655388 AWI655384:AWI655388 BGE655384:BGE655388 BQA655384:BQA655388 BZW655384:BZW655388 CJS655384:CJS655388 CTO655384:CTO655388 DDK655384:DDK655388 DNG655384:DNG655388 DXC655384:DXC655388 EGY655384:EGY655388 EQU655384:EQU655388 FAQ655384:FAQ655388 FKM655384:FKM655388 FUI655384:FUI655388 GEE655384:GEE655388 GOA655384:GOA655388 GXW655384:GXW655388 HHS655384:HHS655388 HRO655384:HRO655388 IBK655384:IBK655388 ILG655384:ILG655388 IVC655384:IVC655388 JEY655384:JEY655388 JOU655384:JOU655388 JYQ655384:JYQ655388 KIM655384:KIM655388 KSI655384:KSI655388 LCE655384:LCE655388 LMA655384:LMA655388 LVW655384:LVW655388 MFS655384:MFS655388 MPO655384:MPO655388 MZK655384:MZK655388 NJG655384:NJG655388 NTC655384:NTC655388 OCY655384:OCY655388 OMU655384:OMU655388 OWQ655384:OWQ655388 PGM655384:PGM655388 PQI655384:PQI655388 QAE655384:QAE655388 QKA655384:QKA655388 QTW655384:QTW655388 RDS655384:RDS655388 RNO655384:RNO655388 RXK655384:RXK655388 SHG655384:SHG655388 SRC655384:SRC655388 TAY655384:TAY655388 TKU655384:TKU655388 TUQ655384:TUQ655388 UEM655384:UEM655388 UOI655384:UOI655388 UYE655384:UYE655388 VIA655384:VIA655388 VRW655384:VRW655388 WBS655384:WBS655388 WLO655384:WLO655388 WVK655384:WVK655388 C720920:C720924 IY720920:IY720924 SU720920:SU720924 ACQ720920:ACQ720924 AMM720920:AMM720924 AWI720920:AWI720924 BGE720920:BGE720924 BQA720920:BQA720924 BZW720920:BZW720924 CJS720920:CJS720924 CTO720920:CTO720924 DDK720920:DDK720924 DNG720920:DNG720924 DXC720920:DXC720924 EGY720920:EGY720924 EQU720920:EQU720924 FAQ720920:FAQ720924 FKM720920:FKM720924 FUI720920:FUI720924 GEE720920:GEE720924 GOA720920:GOA720924 GXW720920:GXW720924 HHS720920:HHS720924 HRO720920:HRO720924 IBK720920:IBK720924 ILG720920:ILG720924 IVC720920:IVC720924 JEY720920:JEY720924 JOU720920:JOU720924 JYQ720920:JYQ720924 KIM720920:KIM720924 KSI720920:KSI720924 LCE720920:LCE720924 LMA720920:LMA720924 LVW720920:LVW720924 MFS720920:MFS720924 MPO720920:MPO720924 MZK720920:MZK720924 NJG720920:NJG720924 NTC720920:NTC720924 OCY720920:OCY720924 OMU720920:OMU720924 OWQ720920:OWQ720924 PGM720920:PGM720924 PQI720920:PQI720924 QAE720920:QAE720924 QKA720920:QKA720924 QTW720920:QTW720924 RDS720920:RDS720924 RNO720920:RNO720924 RXK720920:RXK720924 SHG720920:SHG720924 SRC720920:SRC720924 TAY720920:TAY720924 TKU720920:TKU720924 TUQ720920:TUQ720924 UEM720920:UEM720924 UOI720920:UOI720924 UYE720920:UYE720924 VIA720920:VIA720924 VRW720920:VRW720924 WBS720920:WBS720924 WLO720920:WLO720924 WVK720920:WVK720924 C786456:C786460 IY786456:IY786460 SU786456:SU786460 ACQ786456:ACQ786460 AMM786456:AMM786460 AWI786456:AWI786460 BGE786456:BGE786460 BQA786456:BQA786460 BZW786456:BZW786460 CJS786456:CJS786460 CTO786456:CTO786460 DDK786456:DDK786460 DNG786456:DNG786460 DXC786456:DXC786460 EGY786456:EGY786460 EQU786456:EQU786460 FAQ786456:FAQ786460 FKM786456:FKM786460 FUI786456:FUI786460 GEE786456:GEE786460 GOA786456:GOA786460 GXW786456:GXW786460 HHS786456:HHS786460 HRO786456:HRO786460 IBK786456:IBK786460 ILG786456:ILG786460 IVC786456:IVC786460 JEY786456:JEY786460 JOU786456:JOU786460 JYQ786456:JYQ786460 KIM786456:KIM786460 KSI786456:KSI786460 LCE786456:LCE786460 LMA786456:LMA786460 LVW786456:LVW786460 MFS786456:MFS786460 MPO786456:MPO786460 MZK786456:MZK786460 NJG786456:NJG786460 NTC786456:NTC786460 OCY786456:OCY786460 OMU786456:OMU786460 OWQ786456:OWQ786460 PGM786456:PGM786460 PQI786456:PQI786460 QAE786456:QAE786460 QKA786456:QKA786460 QTW786456:QTW786460 RDS786456:RDS786460 RNO786456:RNO786460 RXK786456:RXK786460 SHG786456:SHG786460 SRC786456:SRC786460 TAY786456:TAY786460 TKU786456:TKU786460 TUQ786456:TUQ786460 UEM786456:UEM786460 UOI786456:UOI786460 UYE786456:UYE786460 VIA786456:VIA786460 VRW786456:VRW786460 WBS786456:WBS786460 WLO786456:WLO786460 WVK786456:WVK786460 C851992:C851996 IY851992:IY851996 SU851992:SU851996 ACQ851992:ACQ851996 AMM851992:AMM851996 AWI851992:AWI851996 BGE851992:BGE851996 BQA851992:BQA851996 BZW851992:BZW851996 CJS851992:CJS851996 CTO851992:CTO851996 DDK851992:DDK851996 DNG851992:DNG851996 DXC851992:DXC851996 EGY851992:EGY851996 EQU851992:EQU851996 FAQ851992:FAQ851996 FKM851992:FKM851996 FUI851992:FUI851996 GEE851992:GEE851996 GOA851992:GOA851996 GXW851992:GXW851996 HHS851992:HHS851996 HRO851992:HRO851996 IBK851992:IBK851996 ILG851992:ILG851996 IVC851992:IVC851996 JEY851992:JEY851996 JOU851992:JOU851996 JYQ851992:JYQ851996 KIM851992:KIM851996 KSI851992:KSI851996 LCE851992:LCE851996 LMA851992:LMA851996 LVW851992:LVW851996 MFS851992:MFS851996 MPO851992:MPO851996 MZK851992:MZK851996 NJG851992:NJG851996 NTC851992:NTC851996 OCY851992:OCY851996 OMU851992:OMU851996 OWQ851992:OWQ851996 PGM851992:PGM851996 PQI851992:PQI851996 QAE851992:QAE851996 QKA851992:QKA851996 QTW851992:QTW851996 RDS851992:RDS851996 RNO851992:RNO851996 RXK851992:RXK851996 SHG851992:SHG851996 SRC851992:SRC851996 TAY851992:TAY851996 TKU851992:TKU851996 TUQ851992:TUQ851996 UEM851992:UEM851996 UOI851992:UOI851996 UYE851992:UYE851996 VIA851992:VIA851996 VRW851992:VRW851996 WBS851992:WBS851996 WLO851992:WLO851996 WVK851992:WVK851996 C917528:C917532 IY917528:IY917532 SU917528:SU917532 ACQ917528:ACQ917532 AMM917528:AMM917532 AWI917528:AWI917532 BGE917528:BGE917532 BQA917528:BQA917532 BZW917528:BZW917532 CJS917528:CJS917532 CTO917528:CTO917532 DDK917528:DDK917532 DNG917528:DNG917532 DXC917528:DXC917532 EGY917528:EGY917532 EQU917528:EQU917532 FAQ917528:FAQ917532 FKM917528:FKM917532 FUI917528:FUI917532 GEE917528:GEE917532 GOA917528:GOA917532 GXW917528:GXW917532 HHS917528:HHS917532 HRO917528:HRO917532 IBK917528:IBK917532 ILG917528:ILG917532 IVC917528:IVC917532 JEY917528:JEY917532 JOU917528:JOU917532 JYQ917528:JYQ917532 KIM917528:KIM917532 KSI917528:KSI917532 LCE917528:LCE917532 LMA917528:LMA917532 LVW917528:LVW917532 MFS917528:MFS917532 MPO917528:MPO917532 MZK917528:MZK917532 NJG917528:NJG917532 NTC917528:NTC917532 OCY917528:OCY917532 OMU917528:OMU917532 OWQ917528:OWQ917532 PGM917528:PGM917532 PQI917528:PQI917532 QAE917528:QAE917532 QKA917528:QKA917532 QTW917528:QTW917532 RDS917528:RDS917532 RNO917528:RNO917532 RXK917528:RXK917532 SHG917528:SHG917532 SRC917528:SRC917532 TAY917528:TAY917532 TKU917528:TKU917532 TUQ917528:TUQ917532 UEM917528:UEM917532 UOI917528:UOI917532 UYE917528:UYE917532 VIA917528:VIA917532 VRW917528:VRW917532 WBS917528:WBS917532 WLO917528:WLO917532 WVK917528:WVK917532 C983064:C983068 IY983064:IY983068 SU983064:SU983068 ACQ983064:ACQ983068 AMM983064:AMM983068 AWI983064:AWI983068 BGE983064:BGE983068 BQA983064:BQA983068 BZW983064:BZW983068 CJS983064:CJS983068 CTO983064:CTO983068 DDK983064:DDK983068 DNG983064:DNG983068 DXC983064:DXC983068 EGY983064:EGY983068 EQU983064:EQU983068 FAQ983064:FAQ983068 FKM983064:FKM983068 FUI983064:FUI983068 GEE983064:GEE983068 GOA983064:GOA983068 GXW983064:GXW983068 HHS983064:HHS983068 HRO983064:HRO983068 IBK983064:IBK983068 ILG983064:ILG983068 IVC983064:IVC983068 JEY983064:JEY983068 JOU983064:JOU983068 JYQ983064:JYQ983068 KIM983064:KIM983068 KSI983064:KSI983068 LCE983064:LCE983068 LMA983064:LMA983068 LVW983064:LVW983068 MFS983064:MFS983068 MPO983064:MPO983068 MZK983064:MZK983068 NJG983064:NJG983068 NTC983064:NTC983068 OCY983064:OCY983068 OMU983064:OMU983068 OWQ983064:OWQ983068 PGM983064:PGM983068 PQI983064:PQI983068 QAE983064:QAE983068 QKA983064:QKA983068 QTW983064:QTW983068 RDS983064:RDS983068 RNO983064:RNO983068 RXK983064:RXK983068 SHG983064:SHG983068 SRC983064:SRC983068 TAY983064:TAY983068 TKU983064:TKU983068 TUQ983064:TUQ983068 UEM983064:UEM983068 UOI983064:UOI983068 UYE983064:UYE983068 VIA983064:VIA983068 VRW983064:VRW983068 WBS983064:WBS983068 WLO983064:WLO983068 WVK983064:WVK983068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E27:E29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F31:F32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WVK983070:WVK983071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mvasquez</dc:creator>
  <cp:lastModifiedBy>Carlos Loreto</cp:lastModifiedBy>
  <cp:lastPrinted>2024-10-21T18:00:56Z</cp:lastPrinted>
  <dcterms:created xsi:type="dcterms:W3CDTF">2024-10-18T20:12:50Z</dcterms:created>
  <dcterms:modified xsi:type="dcterms:W3CDTF">2025-02-21T16:40:42Z</dcterms:modified>
</cp:coreProperties>
</file>