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440" windowHeight="9975"/>
  </bookViews>
  <sheets>
    <sheet name="MAYO" sheetId="6" r:id="rId1"/>
  </sheets>
  <calcPr calcId="144525"/>
</workbook>
</file>

<file path=xl/calcChain.xml><?xml version="1.0" encoding="utf-8"?>
<calcChain xmlns="http://schemas.openxmlformats.org/spreadsheetml/2006/main">
  <c r="C9" i="6" l="1"/>
  <c r="C10" i="6"/>
  <c r="C11" i="6"/>
  <c r="C19" i="6"/>
  <c r="C45" i="6"/>
  <c r="E49" i="6"/>
</calcChain>
</file>

<file path=xl/sharedStrings.xml><?xml version="1.0" encoding="utf-8"?>
<sst xmlns="http://schemas.openxmlformats.org/spreadsheetml/2006/main" count="205" uniqueCount="120">
  <si>
    <t>RFC</t>
  </si>
  <si>
    <t>MONTO TOTAL MENSUAL</t>
  </si>
  <si>
    <t>AGRUP. CIEGOS Y DEBILES VISUALES DEL ED.DE JALISCO,A.C.</t>
  </si>
  <si>
    <t>ACD020801NF4</t>
  </si>
  <si>
    <t>ALBERGUE, LAS CUADRITAS FRAY ANTONIO ALCALDE</t>
  </si>
  <si>
    <t>ACF030306TH5</t>
  </si>
  <si>
    <t>BANSI, S.A. FID. 1978-7</t>
  </si>
  <si>
    <t>BAN950525MD6</t>
  </si>
  <si>
    <t>BELTRAN CATEDRAL OLIBIA</t>
  </si>
  <si>
    <t>BECO680102</t>
  </si>
  <si>
    <t>BENEMERITA SOCIEDAD DE GEOGRAFIA Y EST.DEL EDO.DE JALISCO</t>
  </si>
  <si>
    <t>BGE5603T4UV3</t>
  </si>
  <si>
    <t>BOSQUE LOS COLOMOS</t>
  </si>
  <si>
    <t>CASA DE DESCANSO LA SAGRADA FAMILIA, A.C.</t>
  </si>
  <si>
    <t>CDS870907FW2</t>
  </si>
  <si>
    <t>CENTROS DE INTEGRACION JUVENIL JAL., A.C.</t>
  </si>
  <si>
    <t>CIJ880213E79</t>
  </si>
  <si>
    <t>CONSEJO DE COLABORACION MUNICIPAL DE GUADALAJARA</t>
  </si>
  <si>
    <t>CONSEJO MUNICIPAL DEL DEPORTE DE GUADALAJARA, JALISCO</t>
  </si>
  <si>
    <t>CMD903035T7</t>
  </si>
  <si>
    <t>EL COLEGIO DE JALISCO,A.C.</t>
  </si>
  <si>
    <t>CJA821109ND0</t>
  </si>
  <si>
    <t>ESPARZA VIRGEN OTTO FRANCISCO</t>
  </si>
  <si>
    <t>EAVO780326</t>
  </si>
  <si>
    <t>FUNDACION TELETON MEXICO,A.C.</t>
  </si>
  <si>
    <t>FTM981104540</t>
  </si>
  <si>
    <t>INST. MPAL. DE LAS MUJERES EN GUADALAJARA O.P.D.</t>
  </si>
  <si>
    <t>INSTITUTO CULTURAL ARNULFO VILLASEÑOR SAAVEDRA AC.</t>
  </si>
  <si>
    <t>AVS100422950</t>
  </si>
  <si>
    <t>INSTITUTO DE ADMINISTRACION PUBLICA DEL ESTADO DE JALISCO Y SUS MUNICIPIOS A.C.</t>
  </si>
  <si>
    <t>IAP0901116IX2</t>
  </si>
  <si>
    <t>INSTITUTO MUNICIPAL DE ATENCION A LA JUVENTUD</t>
  </si>
  <si>
    <t>INSTITUTO MUNICIPAL DE LA VIVIENDA DE GUADALAJARA</t>
  </si>
  <si>
    <t>IMV101206580</t>
  </si>
  <si>
    <t>MARTINEZ JIMENEZ GABRIELA</t>
  </si>
  <si>
    <t>MAJG820423</t>
  </si>
  <si>
    <t>ORGANIZACION DE INVIDENTES UNIDOS DE JALISCO A.C.</t>
  </si>
  <si>
    <t>OIU7308173T3</t>
  </si>
  <si>
    <t>PAT.DEL CENT.HIST.BARRIOS Y ZNAS.TRAD.DE GDL.</t>
  </si>
  <si>
    <t>PCH940102G65</t>
  </si>
  <si>
    <t>PATRONATO DEL FESTIVAL INTERNACIONAL DE CINE EN GUADALAJARA A.C.U.D.G.</t>
  </si>
  <si>
    <t>PFI960305969</t>
  </si>
  <si>
    <t>PRADO PAZ MARIA EUGENIA</t>
  </si>
  <si>
    <t>PAPE711020</t>
  </si>
  <si>
    <t>SISTEMA PARA EL DESARROLLO INTEGRAL DE LA FAMILIA DEL MUNICIPIO DE GUADALAJARA</t>
  </si>
  <si>
    <t>SDI850407RR7</t>
  </si>
  <si>
    <t>VERASTEGUI ALBA JUAN</t>
  </si>
  <si>
    <t>VEAJ610115F95</t>
  </si>
  <si>
    <t>Nombre del beneficiario</t>
  </si>
  <si>
    <t>Descripcion</t>
  </si>
  <si>
    <t>Monto autorizado</t>
  </si>
  <si>
    <t>Nombre de quien solicitó</t>
  </si>
  <si>
    <t>Acta o minuta oficial que aprueba la donacion</t>
  </si>
  <si>
    <t>no.</t>
  </si>
  <si>
    <t>PRESUPUESTO DE EGRESOS 2015</t>
  </si>
  <si>
    <t>D 88/20/12</t>
  </si>
  <si>
    <t>D83/05/09</t>
  </si>
  <si>
    <t>D51/40BIS/14</t>
  </si>
  <si>
    <t>COMERMAST, S.A. DE C.V.</t>
  </si>
  <si>
    <t>PAT. DEL FESTIVAL INTERNACIONAL DE CINE EN GDL.,A.C. U.DE G.</t>
  </si>
  <si>
    <t>CONSTRUCCIONES TERRICA, S.A. DE C.V.</t>
  </si>
  <si>
    <t>SINDICATO NUEVO JALISCO</t>
  </si>
  <si>
    <t>MEDINA RODRIGUEZ ELISA</t>
  </si>
  <si>
    <t>ARIAS GODINEZ SILVIA</t>
  </si>
  <si>
    <t>VIZCARRA NAVARRO SAMUEL ARTURO</t>
  </si>
  <si>
    <t>MAGAÑA CISNEROS LIDIA</t>
  </si>
  <si>
    <t>CARBAJAL PEREZ MARIA IGNACIA</t>
  </si>
  <si>
    <t>CRESPO CAMARGO ARTURO</t>
  </si>
  <si>
    <t>MELESIO MORENO ANA LETICIA</t>
  </si>
  <si>
    <t>PEÑA CASTRO MIGUEL ANGEL</t>
  </si>
  <si>
    <t>AGUILAR GARCIA MARTHA ELBA</t>
  </si>
  <si>
    <t>TORRES MARQUEZ OSCAR EDUARDO</t>
  </si>
  <si>
    <t>CR NO. 220004637.- SUBIDIO PARA LA INSTITUTCION POR EL MES DE MAYO 2015. EJERCIDO CON DEVENGADO POR EMISIÓN DE PAGO NO. E155989, A FAVOR DE CONSEJO MUNICIPAL DEL DEPORTE DE GUADALAJARA, JALISCO</t>
  </si>
  <si>
    <t>CR NO. 220006154.- DONATIVO ECONOMICO POR EL MES DE MAYO 2015. EJERCIDO CON DEVENGADO POR EMISIÓN DE PAGO NO. E155990, A FAVOR DE ALBERGUE, LAS CUADRITAS FRAY ANTONIO ALCALDE</t>
  </si>
  <si>
    <t>CR NO. 220006373.- GASTOS OPERATIVO CORRESPONDIENTE AL MES DE MAYO 2015. EJERCIDO CON DEVENGADO POR EMISIÓN DE PAGO NO. E155991, A FAVOR DE INSTITUTO MUNICIPAL DE LA VIVIENDA DE GUADALAJARA</t>
  </si>
  <si>
    <t>CR NO. 220006375.- APORTACIONES PARA LA INSTITUION POR EL MES DE MAYO 2015. EJERCIDO CON DEVENGADO POR EMISIÓN DE PAGO NO. E155992, A FAVOR DE PAT.DEL CENT.HIST.BARRIOS Y ZNAS.TRAD.DE GDL.</t>
  </si>
  <si>
    <t>CR NO. 220006567.- SUBSIDIO PARA LA INSTITUCION POR EL MES DE MAYO 2015 DE LA PRIMER PARTIDA. EJERCIDO CON DEVENGADO POR EMISIÓN DE PAGO NO. E155993, A FAVOR DE SISTEMA PARA EL DESARROLLO INTEGRAL DE LA FAMILIA DEL MUNICIPIO DE GUADALAJARA</t>
  </si>
  <si>
    <t>CR NO. 220006569.- APOYO PARA LA INSTITUCION POR EL MES DE MAYO 2015. EJERCIDO CON DEVENGADO POR EMISIÓN DE PAGO NO. E155994, A FAVOR DE CONSEJO DE COLABORACION MUNICIPAL DE GUADALAJARA</t>
  </si>
  <si>
    <t>CR NO. 220006640.- PRIMER Y SEGUNDO PAGO DEL 50% DE SUBSIDIO DEL MES DE MAYO 2015. EJERCIDO CON DEVENGADO POR EMISIÓN DE PAGO NO. E155995, A FAVOR DE INST. MPAL. DE LAS MUJERES EN GUADALAJARA O.P.D.</t>
  </si>
  <si>
    <t>CR NO. 220006369.- APORTACION POR SUBSIDIO POR EL MES DE MAYO 2015. EJERCIDO CON DEVENGADO POR EMISIÓN DE PAGO NO. E156330, A FAVOR DE BOSQUE LOS COLOMOS</t>
  </si>
  <si>
    <t>CR NO. 220006568.- SUBSIDIO PARA LA INSTITUCION POR EL MES DE MAYO 2015 DE LA SEGUNDA PARTIDA. EJERCIDO CON DEVENGADO POR EMISIÓN DE PAGO NO. E156331, A FAVOR DE SISTEMA PARA EL DESARROLLO INTEGRAL DE LA FAMILIA DEL MUNICIPIO DE GUADALAJARA</t>
  </si>
  <si>
    <t>CR NO. 220006584.- SUBCIDIO DE LA SEGUNDA QNCA. DE MAYO 2015. EJERCIDO CON DEVENGADO POR EMISIÓN DE PAGO NO. E156332, A FAVOR DE INSTITUTO MUNICIPAL DE ATENCION A LA JUVENTUD</t>
  </si>
  <si>
    <t>CR NO. 220007150.- SUBSIDIO PARA LA INSTITUCION POR EL MES DE MAYO 2015. EJERCIDO CON DEVENGADO POR EMISIÓN DE PAGO NO. E156333, A FAVOR DE BENEMERITA SOCIEDAD DE GEOGRAFIA Y EST.DEL EDO.DE JALISCO</t>
  </si>
  <si>
    <t>CR NO. 220005461.- APORTACION PARA APOYO AL FESTIVAL DE CINE DEL 6 AL 15 DE MARZO 2015. EJERCIDO CON DEVENGADO POR EMISIÓN DE PAGO NO. 247344, A FAVOR DE PATRONATO DEL FESTIVAL INTERNACIONAL DE CINE EN GUADALAJARA A.C.U.D.G.</t>
  </si>
  <si>
    <t>CR NO. 220005509.- SERVICIO DE TRASLADO Y MONTAJE DE MAMPARAS A PUNTOS DE LA CIUDAD. EJERCIDO CON DEVENGADO POR EMISIÓN DE PAGO NO. 247350, A FAVOR DE CONSTRUCCIONES TERRICA, S.A. DE C.V.</t>
  </si>
  <si>
    <t>CR NO. 220005601.- SUBSIDIO POR EL MES DE MAYO 2015. EJERCIDO CON DEVENGADO POR EMISIÓN DE PAGO NO. 247368, A FAVOR DE AGRUP. CIEGOS Y DEBILES VISUALES DEL ED.DE JALISCO,A.C.</t>
  </si>
  <si>
    <t>CR NO. 220006035.- SUBSIDIO PARA PROGRAMAS DE APOYO EDUCATIVO. EJERCIDO CON DEVENGADO POR EMISIÓN DE PAGO NO. 247680, A FAVOR DE INSTITUTO DE ADMINISTRACION PUBLICA DEL ESTADO DE JALISCO Y SUS MUNICIPIOS A.C.</t>
  </si>
  <si>
    <t>CR NO. 220006378.- SUBSIDIO PARA LAS FESTIVIDADES DEL SINDICATO. EJERCIDO CON DEVENGADO POR EMISIÓN DE PAGO NO. 247901, A FAVOR DE SINDICATO NUEVO JALISCO</t>
  </si>
  <si>
    <t>CR NO. 220006924.- RECONOCIMIENTO POR LOS AÑOS LABORADOS CATEGORIA "DON GUADALUPE ZUNO" EDICION 2015. EJERCIDO CON DEVENGADO POR EMISIÓN DE PAGO NO. 247918, A FAVOR DE MEDINA RODRIGUEZ ELISA</t>
  </si>
  <si>
    <t>CR NO. 220006925.- RECONOCIMIENTO POR LOS AÑOS LABORADOS CATEGORIA "MARIA DE LA LUZ RUIZ GAMA" EDICION 2015. EJERCIDO CON DEVENGADO POR EMISIÓN DE PAGO NO. 247919, A FAVOR DE ARIAS GODINEZ SILVIA</t>
  </si>
  <si>
    <t>CR NO. 220006926.- RECONOCIMIENTO POR LOS AÑOS LABORADOS CATEGORIA "DON JORGE MATUTE REMUS" EDICION 2015. EJERCIDO CON DEVENGADO POR EMISIÓN DE PAGO NO. 247920, A FAVOR DE VIZCARRA NAVARRO SAMUEL ARTURO</t>
  </si>
  <si>
    <t>CR NO. 220006927.- RECONOCIMIENTO POR LOS AÑOS LABORADOS CATEGORIA "DON JORGE MATUTE REMUS" EDICION 2015. EJERCIDO CON DEVENGADO POR EMISIÓN DE PAGO NO. 247921, A FAVOR DE MAGAÑA CISNEROS LIDIA</t>
  </si>
  <si>
    <t>CR NO. 220006928.- RECONOCIMIENTO POR LOS AÑOS LABORADOS CATEGORIA "PROFA. ATALA APODACA" EN SU EDICION 2015. EJERCIDO CON DEVENGADO POR EMISIÓN DE PAGO NO. 247922, A FAVOR DE CARBAJAL PEREZ MARIA IGNACIA</t>
  </si>
  <si>
    <t>CR NO. 220006929.- RECONOCIMIENTO Y PREMIO A LA EXCELENCIA MAGISTERIAL "JOSE VASCONCELOS" EDICION 2015. EJERCIDO CON DEVENGADO POR EMISIÓN DE PAGO NO. 247923, A FAVOR DE CRESPO CAMARGO ARTURO</t>
  </si>
  <si>
    <t>CR NO. 220006930.- RECONOCIMIENTO Y PREMIO A LA EXCELENCIA MAGISTERIAL "JOSE VASCONCELOS" EDICION 2015. EJERCIDO CON DEVENGADO POR EMISIÓN DE PAGO NO. 247924, A FAVOR DE MELESIO MORENO ANA LETICIA</t>
  </si>
  <si>
    <t>CR NO. 220006931.- RECONOCIMIENTO Y PREMIO A LA EXCELENCIA MAGISTERIAL "JOSE VASCONCELOS" EDICION 2015. EJERCIDO CON DEVENGADO POR EMISIÓN DE PAGO NO. 247925, A FAVOR DE PEÑA CASTRO MIGUEL ANGEL</t>
  </si>
  <si>
    <t>CR NO. 220006932.- RECONOCIMIENTO Y PREMIO A LA EXCELENCIA MAGISTERIAL "JOSE VASCONCELOS" EDICION 2015. EJERCIDO CON DEVENGADO POR EMISIÓN DE PAGO NO. 247926, A FAVOR DE VIZCARRA NAVARRO SAMUEL ARTURO</t>
  </si>
  <si>
    <t>CR NO. 220006933.- RECONOCIMIENTO Y PREMIO A LA EXCELENCIA MAGISTERIAL "JOSE VASCONCELOS" EDICION 2015. EJERCIDO CON DEVENGADO POR EMISIÓN DE PAGO NO. 247927, A FAVOR DE AGUILAR GARCIA MARTHA ELBA</t>
  </si>
  <si>
    <t>CR NO. 220006319.- APOYO ECONOMICO A LA FAMILIA DE ALEJANDRO MERCADO PEÑA POR EL MES DE MAYO 2015. EJERCIDO CON DEVENGADO POR EMISIÓN DE PAGO NO. 247997, A FAVOR DE PRADO PAZ MARIA EUGENIA</t>
  </si>
  <si>
    <t>CR NO. 220006566.- SUBSIDIO DEL MES DE MAYO 2015 A LA FAMILIA DE MAGDALENO DIAZ ARRELLANO. EJERCIDO CON DEVENGADO POR EMISIÓN DE PAGO NO. 247998, A FAVOR DE BELTRAN CATEDRAL OLIBIA</t>
  </si>
  <si>
    <t>CR NO. 220006572.- PENSION VITALICIA DE JOSE ANTONIO ESQUEDA POR EL MES DE MAYO 2015. EJERCIDO CON DEVENGADO POR EMISIÓN DE PAGO NO. 247999, A FAVOR DE MARTINEZ JIMENEZ GABRIELA</t>
  </si>
  <si>
    <t>CR NO. 220006317.- APOYO ECONOMICO POR EL MES DE MAYO 2015. EJERCIDO CON DEVENGADO POR EMISIÓN DE PAGO NO. 248002, A FAVOR DE CASA DE DESCANSO LA SAGRADA FAMILIA, A.C.</t>
  </si>
  <si>
    <t>CR NO. 220006318.- APORTACION PARA LA INSTITUCION EDICION DEL 6 AL 15 DE MARZO 2015. EJERCIDO CON DEVENGADO POR EMISIÓN DE PAGO NO. 248003, A FAVOR DE PAT. DEL FESTIVAL INTERNACIONAL DE CINE EN GDL.,A.C. U.DE G.</t>
  </si>
  <si>
    <t>CR NO. 220006371.- CORRESPONDIENTE AL MES DE MAYO POR SIBSIDIO. EJERCIDO CON DEVENGADO POR EMISIÓN DE PAGO NO. 248004, A FAVOR DE CENTROS DE INTEGRACION JUVENIL JAL., A.C.</t>
  </si>
  <si>
    <t>CR NO. 220006376.- DONATIVO PARA LA INSTITUCION POR EL MES DE MAYO 2015. EJERCIDO CON DEVENGADO POR EMISIÓN DE PAGO NO. 248005, A FAVOR DE FUNDACION TELETON MEXICO,A.C.</t>
  </si>
  <si>
    <t>CR NO. 220006712.- APOARTACION AL FIDEICOMISO VOLTEA A LA BARRANCA. EJERCIDO CON DEVENGADO POR EMISIÓN DE PAGO NO. 248007, A FAVOR DE BANSI, S.A. FID. 1978-7</t>
  </si>
  <si>
    <t>CR NO. 33010028.- GASTOS EFECTUADOS POR FONDO REVOLVENTE EN LAS ESTANCIAS INFANTILES POR REFRIGERIOS. EJERCIDO CON DEVENGADO POR EMISIÓN DE PAGO NO. 248019, A FAVOR DE ESPARZA VIRGEN OTTO FRANCISCO</t>
  </si>
  <si>
    <t>CR NO. 220006074.- ARTICULOS PARA LA PREPARACION DE ALIMENTOS. EJERCIDO CON DEVENGADO POR EMISIÓN DE PAGO NO. 248048, A FAVOR DE COMERMAST, S.A. DE C.V.</t>
  </si>
  <si>
    <t>CR NO. 220006075.- ARTICULOS PARA PREPARACION DE ALIMENTOS EN COMEDORES COMUNITARIOS. EJERCIDO CON DEVENGADO POR EMISIÓN DE PAGO NO. 248049, A FAVOR DE COMERMAST, S.A. DE C.V.</t>
  </si>
  <si>
    <t>CR NO. 220006370.- APORTACION ORDINARIA POR EL MES DE MAYO 2015. EJERCIDO CON DEVENGADO POR EMISIÓN DE PAGO NO. 248081, A FAVOR DE EL COLEGIO DE JALISCO,A.C.</t>
  </si>
  <si>
    <t>CR NO. 220006377.- SUBSIDIO PARA LA INSTITUCION POR EL MES DE MARZO 2015. EJERCIDO CON DEVENGADO POR EMISIÓN DE PAGO NO. 248146, A FAVOR DE INSTITUTO CULTURAL ARNULFO VILLASEÑOR SAAVEDRA AC.</t>
  </si>
  <si>
    <t>CR NO. 220006374.- SUBSIDIO MENSUAL DEL MES DE MAYO 2015. EJERCIDO CON DEVENGADO POR EMISIÓN DE PAGO NO. 248166, A FAVOR DE ORGANIZACION DE INVIDENTES UNIDOS DE JALISCO A.C.</t>
  </si>
  <si>
    <t>CR NO. 220007151.- PAGO DE PENSION POR EL MES DE JUNIO 2015. EJERCIDO CON DEVENGADO POR EMISIÓN DE PAGO NO. 248173, A FAVOR DE VERASTEGUI ALBA JUAN</t>
  </si>
  <si>
    <t>CR NO. 33010031.- GASTOS EFECTUADOS POR FONDO REVOLVENTE EN LAS ESTANCIAS POR REFRIGERIOS. EJERCIDO CON DEVENGADO POR EMISIÓN DE PAGO NO. 248287, A FAVOR DE ESPARZA VIRGEN OTTO FRANCISCO</t>
  </si>
  <si>
    <t>CR NO. 220006302.- SERVICIO DE EVENTO CULTURAL FLASH MOB. EJERCIDO CON DEVENGADO POR EMISIÓN DE PAGO NO. 248306, A FAVOR DE TORRES MARQUEZ OSCAR EDUARDO</t>
  </si>
  <si>
    <t>CR NO. 220007476.- SUBSIDIO POR EL MES DE JUNIO 2015. EJERCIDO CON DEVENGADO POR EMISIÓN DE PAGO NO. 248326, A FAVOR DE AGRUP. CIEGOS Y DEBILES VISUALES DEL ED.DE JALISCO,A.C.</t>
  </si>
  <si>
    <t>D 97/37/15</t>
  </si>
  <si>
    <t>D 97/38/15</t>
  </si>
  <si>
    <t>TESORERIA MUNICIPAL</t>
  </si>
  <si>
    <t>Donativos o subsidios otorgados por el Presidente Mayo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</si>
</sst>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);\-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sz val="2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/>
    </xf>
    <xf numFmtId="0" fontId="10" fillId="4" borderId="2" xfId="0" applyFont="1" applyFill="1" applyBorder="1" applyAlignment="1">
      <alignment vertical="center" wrapText="1"/>
    </xf>
    <xf numFmtId="164" fontId="10" fillId="4" borderId="4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</cellXfs>
  <cellStyles count="15">
    <cellStyle name="Millares 2" xfId="2"/>
    <cellStyle name="Millares 3" xfId="3"/>
    <cellStyle name="Moneda 2" xfId="4"/>
    <cellStyle name="Moneda 3" xfId="5"/>
    <cellStyle name="Moneda 4" xfId="6"/>
    <cellStyle name="Moneda 4 2" xfId="7"/>
    <cellStyle name="Normal" xfId="0" builtinId="0"/>
    <cellStyle name="Normal 2" xfId="8"/>
    <cellStyle name="Normal 3" xfId="1"/>
    <cellStyle name="Normal 4" xfId="9"/>
    <cellStyle name="Normal 5" xfId="10"/>
    <cellStyle name="Normal 6" xfId="11"/>
    <cellStyle name="Normal 7" xfId="14"/>
    <cellStyle name="Porcentual 2" xfId="12"/>
    <cellStyle name="Porcentual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D45" sqref="D45"/>
    </sheetView>
  </sheetViews>
  <sheetFormatPr baseColWidth="10" defaultRowHeight="15" x14ac:dyDescent="0.25"/>
  <cols>
    <col min="1" max="1" width="3.85546875" bestFit="1" customWidth="1"/>
    <col min="2" max="2" width="56" customWidth="1"/>
    <col min="3" max="3" width="15.7109375" customWidth="1"/>
    <col min="4" max="4" width="76.7109375" style="3" customWidth="1"/>
    <col min="5" max="5" width="21.85546875" customWidth="1"/>
    <col min="6" max="6" width="78.7109375" bestFit="1" customWidth="1"/>
    <col min="7" max="7" width="19.140625" style="9" customWidth="1"/>
  </cols>
  <sheetData>
    <row r="1" spans="1:7" s="2" customFormat="1" ht="118.5" customHeight="1" x14ac:dyDescent="0.25">
      <c r="A1" s="18" t="s">
        <v>119</v>
      </c>
      <c r="B1" s="19"/>
      <c r="C1" s="19"/>
      <c r="D1" s="19"/>
      <c r="E1" s="19"/>
      <c r="F1" s="19"/>
      <c r="G1" s="19"/>
    </row>
    <row r="2" spans="1:7" s="2" customFormat="1" x14ac:dyDescent="0.25">
      <c r="A2" s="20" t="s">
        <v>118</v>
      </c>
      <c r="B2" s="20"/>
      <c r="C2" s="20"/>
      <c r="D2" s="20"/>
      <c r="E2" s="20"/>
      <c r="F2" s="20"/>
      <c r="G2" s="20"/>
    </row>
    <row r="3" spans="1:7" s="2" customFormat="1" ht="45" x14ac:dyDescent="0.25">
      <c r="A3" s="4" t="s">
        <v>53</v>
      </c>
      <c r="B3" s="5" t="s">
        <v>48</v>
      </c>
      <c r="C3" s="5" t="s">
        <v>0</v>
      </c>
      <c r="D3" s="6" t="s">
        <v>49</v>
      </c>
      <c r="E3" s="5" t="s">
        <v>50</v>
      </c>
      <c r="F3" s="5" t="s">
        <v>51</v>
      </c>
      <c r="G3" s="10" t="s">
        <v>52</v>
      </c>
    </row>
    <row r="4" spans="1:7" ht="38.25" x14ac:dyDescent="0.25">
      <c r="A4" s="7">
        <v>1</v>
      </c>
      <c r="B4" s="13" t="s">
        <v>18</v>
      </c>
      <c r="C4" s="1" t="s">
        <v>19</v>
      </c>
      <c r="D4" s="14" t="s">
        <v>72</v>
      </c>
      <c r="E4" s="15">
        <v>9442778.4700000007</v>
      </c>
      <c r="F4" s="13" t="s">
        <v>18</v>
      </c>
      <c r="G4" s="8" t="s">
        <v>54</v>
      </c>
    </row>
    <row r="5" spans="1:7" ht="38.25" x14ac:dyDescent="0.25">
      <c r="A5" s="7">
        <v>2</v>
      </c>
      <c r="B5" s="13" t="s">
        <v>4</v>
      </c>
      <c r="C5" s="1" t="s">
        <v>5</v>
      </c>
      <c r="D5" s="14" t="s">
        <v>73</v>
      </c>
      <c r="E5" s="15">
        <v>337692.2</v>
      </c>
      <c r="F5" s="13" t="s">
        <v>4</v>
      </c>
      <c r="G5" s="8" t="s">
        <v>54</v>
      </c>
    </row>
    <row r="6" spans="1:7" ht="38.25" x14ac:dyDescent="0.25">
      <c r="A6" s="7">
        <v>3</v>
      </c>
      <c r="B6" s="13" t="s">
        <v>32</v>
      </c>
      <c r="C6" s="1" t="s">
        <v>33</v>
      </c>
      <c r="D6" s="14" t="s">
        <v>74</v>
      </c>
      <c r="E6" s="15">
        <v>946400</v>
      </c>
      <c r="F6" s="13" t="s">
        <v>32</v>
      </c>
      <c r="G6" s="8" t="s">
        <v>54</v>
      </c>
    </row>
    <row r="7" spans="1:7" ht="38.25" x14ac:dyDescent="0.25">
      <c r="A7" s="7">
        <v>4</v>
      </c>
      <c r="B7" s="13" t="s">
        <v>38</v>
      </c>
      <c r="C7" s="1" t="s">
        <v>39</v>
      </c>
      <c r="D7" s="14" t="s">
        <v>75</v>
      </c>
      <c r="E7" s="15">
        <v>350168</v>
      </c>
      <c r="F7" s="13" t="s">
        <v>38</v>
      </c>
      <c r="G7" s="8" t="s">
        <v>54</v>
      </c>
    </row>
    <row r="8" spans="1:7" ht="38.25" x14ac:dyDescent="0.25">
      <c r="A8" s="7">
        <v>5</v>
      </c>
      <c r="B8" s="13" t="s">
        <v>44</v>
      </c>
      <c r="C8" s="1" t="s">
        <v>45</v>
      </c>
      <c r="D8" s="14" t="s">
        <v>76</v>
      </c>
      <c r="E8" s="15">
        <v>10794372.039999999</v>
      </c>
      <c r="F8" s="13" t="s">
        <v>44</v>
      </c>
      <c r="G8" s="8" t="s">
        <v>54</v>
      </c>
    </row>
    <row r="9" spans="1:7" ht="38.25" x14ac:dyDescent="0.25">
      <c r="A9" s="7">
        <v>6</v>
      </c>
      <c r="B9" s="13" t="s">
        <v>17</v>
      </c>
      <c r="C9" s="1" t="e">
        <f>LOOKUP(B9,#REF!,#REF!)</f>
        <v>#REF!</v>
      </c>
      <c r="D9" s="14" t="s">
        <v>77</v>
      </c>
      <c r="E9" s="15">
        <v>225000</v>
      </c>
      <c r="F9" s="13" t="s">
        <v>17</v>
      </c>
      <c r="G9" s="8" t="s">
        <v>54</v>
      </c>
    </row>
    <row r="10" spans="1:7" ht="38.25" x14ac:dyDescent="0.25">
      <c r="A10" s="7">
        <v>7</v>
      </c>
      <c r="B10" s="13" t="s">
        <v>26</v>
      </c>
      <c r="C10" s="1" t="e">
        <f>LOOKUP(B10,#REF!,#REF!)</f>
        <v>#REF!</v>
      </c>
      <c r="D10" s="14" t="s">
        <v>78</v>
      </c>
      <c r="E10" s="15">
        <v>910708.8</v>
      </c>
      <c r="F10" s="13" t="s">
        <v>26</v>
      </c>
      <c r="G10" s="8" t="s">
        <v>54</v>
      </c>
    </row>
    <row r="11" spans="1:7" ht="30" x14ac:dyDescent="0.25">
      <c r="A11" s="7">
        <v>8</v>
      </c>
      <c r="B11" s="13" t="s">
        <v>12</v>
      </c>
      <c r="C11" s="1" t="e">
        <f>LOOKUP(B11,#REF!,#REF!)</f>
        <v>#REF!</v>
      </c>
      <c r="D11" s="14" t="s">
        <v>79</v>
      </c>
      <c r="E11" s="15">
        <v>214990.67</v>
      </c>
      <c r="F11" s="13" t="s">
        <v>12</v>
      </c>
      <c r="G11" s="8" t="s">
        <v>54</v>
      </c>
    </row>
    <row r="12" spans="1:7" ht="38.25" x14ac:dyDescent="0.25">
      <c r="A12" s="7">
        <v>9</v>
      </c>
      <c r="B12" s="13" t="s">
        <v>44</v>
      </c>
      <c r="C12" s="1" t="s">
        <v>45</v>
      </c>
      <c r="D12" s="14" t="s">
        <v>80</v>
      </c>
      <c r="E12" s="15">
        <v>10794372.039999999</v>
      </c>
      <c r="F12" s="13" t="s">
        <v>44</v>
      </c>
      <c r="G12" s="8" t="s">
        <v>54</v>
      </c>
    </row>
    <row r="13" spans="1:7" ht="38.25" x14ac:dyDescent="0.25">
      <c r="A13" s="7">
        <v>10</v>
      </c>
      <c r="B13" s="13" t="s">
        <v>31</v>
      </c>
      <c r="C13" s="1" t="s">
        <v>33</v>
      </c>
      <c r="D13" s="14" t="s">
        <v>81</v>
      </c>
      <c r="E13" s="15">
        <v>238494.07999999999</v>
      </c>
      <c r="F13" s="13" t="s">
        <v>31</v>
      </c>
      <c r="G13" s="8" t="s">
        <v>54</v>
      </c>
    </row>
    <row r="14" spans="1:7" ht="38.25" x14ac:dyDescent="0.25">
      <c r="A14" s="7">
        <v>11</v>
      </c>
      <c r="B14" s="13" t="s">
        <v>10</v>
      </c>
      <c r="C14" s="1" t="s">
        <v>11</v>
      </c>
      <c r="D14" s="14" t="s">
        <v>82</v>
      </c>
      <c r="E14" s="15">
        <v>20000</v>
      </c>
      <c r="F14" s="13" t="s">
        <v>10</v>
      </c>
      <c r="G14" s="8" t="s">
        <v>54</v>
      </c>
    </row>
    <row r="15" spans="1:7" ht="38.25" x14ac:dyDescent="0.25">
      <c r="A15" s="7">
        <v>12</v>
      </c>
      <c r="B15" s="13" t="s">
        <v>40</v>
      </c>
      <c r="C15" s="1" t="s">
        <v>41</v>
      </c>
      <c r="D15" s="14" t="s">
        <v>83</v>
      </c>
      <c r="E15" s="15">
        <v>525000</v>
      </c>
      <c r="F15" s="13" t="s">
        <v>40</v>
      </c>
      <c r="G15" s="8" t="s">
        <v>54</v>
      </c>
    </row>
    <row r="16" spans="1:7" ht="38.25" x14ac:dyDescent="0.25">
      <c r="A16" s="7">
        <v>13</v>
      </c>
      <c r="B16" s="13" t="s">
        <v>60</v>
      </c>
      <c r="C16" s="1"/>
      <c r="D16" s="14" t="s">
        <v>84</v>
      </c>
      <c r="E16" s="15">
        <v>6646.8</v>
      </c>
      <c r="F16" s="13" t="s">
        <v>60</v>
      </c>
      <c r="G16" s="8" t="s">
        <v>54</v>
      </c>
    </row>
    <row r="17" spans="1:7" ht="38.25" x14ac:dyDescent="0.25">
      <c r="A17" s="7">
        <v>14</v>
      </c>
      <c r="B17" s="13" t="s">
        <v>2</v>
      </c>
      <c r="C17" s="1" t="s">
        <v>3</v>
      </c>
      <c r="D17" s="14" t="s">
        <v>85</v>
      </c>
      <c r="E17" s="15">
        <v>4250</v>
      </c>
      <c r="F17" s="13" t="s">
        <v>2</v>
      </c>
      <c r="G17" s="8" t="s">
        <v>54</v>
      </c>
    </row>
    <row r="18" spans="1:7" ht="38.25" x14ac:dyDescent="0.25">
      <c r="A18" s="7">
        <v>15</v>
      </c>
      <c r="B18" s="13" t="s">
        <v>29</v>
      </c>
      <c r="C18" s="1" t="s">
        <v>30</v>
      </c>
      <c r="D18" s="14" t="s">
        <v>86</v>
      </c>
      <c r="E18" s="15">
        <v>500000</v>
      </c>
      <c r="F18" s="13" t="s">
        <v>29</v>
      </c>
      <c r="G18" s="8" t="s">
        <v>54</v>
      </c>
    </row>
    <row r="19" spans="1:7" ht="30" x14ac:dyDescent="0.25">
      <c r="A19" s="7">
        <v>16</v>
      </c>
      <c r="B19" s="13" t="s">
        <v>61</v>
      </c>
      <c r="C19" s="1" t="e">
        <f>LOOKUP(B19,#REF!,#REF!)</f>
        <v>#REF!</v>
      </c>
      <c r="D19" s="14" t="s">
        <v>87</v>
      </c>
      <c r="E19" s="15">
        <v>5000</v>
      </c>
      <c r="F19" s="13" t="s">
        <v>61</v>
      </c>
      <c r="G19" s="8" t="s">
        <v>54</v>
      </c>
    </row>
    <row r="20" spans="1:7" ht="38.25" x14ac:dyDescent="0.25">
      <c r="A20" s="7">
        <v>17</v>
      </c>
      <c r="B20" s="13" t="s">
        <v>62</v>
      </c>
      <c r="C20" s="1"/>
      <c r="D20" s="14" t="s">
        <v>88</v>
      </c>
      <c r="E20" s="15">
        <v>18085.8</v>
      </c>
      <c r="F20" s="13" t="s">
        <v>62</v>
      </c>
      <c r="G20" s="8" t="s">
        <v>116</v>
      </c>
    </row>
    <row r="21" spans="1:7" ht="38.25" x14ac:dyDescent="0.25">
      <c r="A21" s="7">
        <v>18</v>
      </c>
      <c r="B21" s="13" t="s">
        <v>63</v>
      </c>
      <c r="C21" s="1"/>
      <c r="D21" s="14" t="s">
        <v>89</v>
      </c>
      <c r="E21" s="15">
        <v>9603.7000000000007</v>
      </c>
      <c r="F21" s="13" t="s">
        <v>63</v>
      </c>
      <c r="G21" s="8" t="s">
        <v>116</v>
      </c>
    </row>
    <row r="22" spans="1:7" ht="38.25" x14ac:dyDescent="0.25">
      <c r="A22" s="7">
        <v>19</v>
      </c>
      <c r="B22" s="13" t="s">
        <v>64</v>
      </c>
      <c r="C22" s="1"/>
      <c r="D22" s="14" t="s">
        <v>90</v>
      </c>
      <c r="E22" s="15">
        <v>10795.4</v>
      </c>
      <c r="F22" s="13" t="s">
        <v>64</v>
      </c>
      <c r="G22" s="8" t="s">
        <v>116</v>
      </c>
    </row>
    <row r="23" spans="1:7" ht="38.25" x14ac:dyDescent="0.25">
      <c r="A23" s="7">
        <v>20</v>
      </c>
      <c r="B23" s="13" t="s">
        <v>65</v>
      </c>
      <c r="C23" s="1"/>
      <c r="D23" s="14" t="s">
        <v>91</v>
      </c>
      <c r="E23" s="15">
        <v>10795.4</v>
      </c>
      <c r="F23" s="13" t="s">
        <v>65</v>
      </c>
      <c r="G23" s="8" t="s">
        <v>116</v>
      </c>
    </row>
    <row r="24" spans="1:7" ht="38.25" x14ac:dyDescent="0.25">
      <c r="A24" s="7">
        <v>21</v>
      </c>
      <c r="B24" s="13" t="s">
        <v>66</v>
      </c>
      <c r="C24" s="1"/>
      <c r="D24" s="14" t="s">
        <v>92</v>
      </c>
      <c r="E24" s="15">
        <v>24114.400000000001</v>
      </c>
      <c r="F24" s="13" t="s">
        <v>66</v>
      </c>
      <c r="G24" s="8" t="s">
        <v>116</v>
      </c>
    </row>
    <row r="25" spans="1:7" ht="38.25" x14ac:dyDescent="0.25">
      <c r="A25" s="7">
        <v>22</v>
      </c>
      <c r="B25" s="13" t="s">
        <v>67</v>
      </c>
      <c r="C25" s="1"/>
      <c r="D25" s="14" t="s">
        <v>93</v>
      </c>
      <c r="E25" s="15">
        <v>30000</v>
      </c>
      <c r="F25" s="13" t="s">
        <v>67</v>
      </c>
      <c r="G25" s="8" t="s">
        <v>117</v>
      </c>
    </row>
    <row r="26" spans="1:7" ht="38.25" x14ac:dyDescent="0.25">
      <c r="A26" s="7">
        <v>23</v>
      </c>
      <c r="B26" s="13" t="s">
        <v>68</v>
      </c>
      <c r="C26" s="1"/>
      <c r="D26" s="14" t="s">
        <v>94</v>
      </c>
      <c r="E26" s="15">
        <v>30000</v>
      </c>
      <c r="F26" s="13" t="s">
        <v>68</v>
      </c>
      <c r="G26" s="8" t="s">
        <v>117</v>
      </c>
    </row>
    <row r="27" spans="1:7" ht="38.25" x14ac:dyDescent="0.25">
      <c r="A27" s="7">
        <v>24</v>
      </c>
      <c r="B27" s="13" t="s">
        <v>69</v>
      </c>
      <c r="C27" s="1"/>
      <c r="D27" s="14" t="s">
        <v>95</v>
      </c>
      <c r="E27" s="15">
        <v>30000</v>
      </c>
      <c r="F27" s="13" t="s">
        <v>69</v>
      </c>
      <c r="G27" s="8" t="s">
        <v>117</v>
      </c>
    </row>
    <row r="28" spans="1:7" ht="38.25" x14ac:dyDescent="0.25">
      <c r="A28" s="7">
        <v>25</v>
      </c>
      <c r="B28" s="13" t="s">
        <v>64</v>
      </c>
      <c r="C28" s="1"/>
      <c r="D28" s="14" t="s">
        <v>96</v>
      </c>
      <c r="E28" s="15">
        <v>30000</v>
      </c>
      <c r="F28" s="13" t="s">
        <v>64</v>
      </c>
      <c r="G28" s="8" t="s">
        <v>117</v>
      </c>
    </row>
    <row r="29" spans="1:7" ht="38.25" x14ac:dyDescent="0.25">
      <c r="A29" s="7">
        <v>26</v>
      </c>
      <c r="B29" s="13" t="s">
        <v>70</v>
      </c>
      <c r="C29" s="1"/>
      <c r="D29" s="14" t="s">
        <v>97</v>
      </c>
      <c r="E29" s="15">
        <v>30000</v>
      </c>
      <c r="F29" s="13" t="s">
        <v>70</v>
      </c>
      <c r="G29" s="8" t="s">
        <v>117</v>
      </c>
    </row>
    <row r="30" spans="1:7" ht="38.25" x14ac:dyDescent="0.25">
      <c r="A30" s="7">
        <v>27</v>
      </c>
      <c r="B30" s="13" t="s">
        <v>42</v>
      </c>
      <c r="C30" s="1" t="s">
        <v>43</v>
      </c>
      <c r="D30" s="14" t="s">
        <v>98</v>
      </c>
      <c r="E30" s="15">
        <v>23441.61</v>
      </c>
      <c r="F30" s="13" t="s">
        <v>42</v>
      </c>
      <c r="G30" s="11" t="s">
        <v>55</v>
      </c>
    </row>
    <row r="31" spans="1:7" ht="38.25" x14ac:dyDescent="0.25">
      <c r="A31" s="7">
        <v>28</v>
      </c>
      <c r="B31" s="13" t="s">
        <v>8</v>
      </c>
      <c r="C31" s="1" t="s">
        <v>9</v>
      </c>
      <c r="D31" s="14" t="s">
        <v>99</v>
      </c>
      <c r="E31" s="15">
        <v>8893.89</v>
      </c>
      <c r="F31" s="13" t="s">
        <v>8</v>
      </c>
      <c r="G31" s="12" t="s">
        <v>56</v>
      </c>
    </row>
    <row r="32" spans="1:7" ht="38.25" x14ac:dyDescent="0.25">
      <c r="A32" s="7">
        <v>29</v>
      </c>
      <c r="B32" s="13" t="s">
        <v>34</v>
      </c>
      <c r="C32" s="1" t="s">
        <v>35</v>
      </c>
      <c r="D32" s="14" t="s">
        <v>100</v>
      </c>
      <c r="E32" s="15">
        <v>13359</v>
      </c>
      <c r="F32" s="13" t="s">
        <v>34</v>
      </c>
      <c r="G32" s="11" t="s">
        <v>57</v>
      </c>
    </row>
    <row r="33" spans="1:7" ht="30" x14ac:dyDescent="0.25">
      <c r="A33" s="7">
        <v>30</v>
      </c>
      <c r="B33" s="13" t="s">
        <v>13</v>
      </c>
      <c r="C33" s="1" t="s">
        <v>14</v>
      </c>
      <c r="D33" s="14" t="s">
        <v>101</v>
      </c>
      <c r="E33" s="15">
        <v>35000</v>
      </c>
      <c r="F33" s="13" t="s">
        <v>13</v>
      </c>
      <c r="G33" s="8" t="s">
        <v>54</v>
      </c>
    </row>
    <row r="34" spans="1:7" ht="38.25" x14ac:dyDescent="0.25">
      <c r="A34" s="7">
        <v>31</v>
      </c>
      <c r="B34" s="13" t="s">
        <v>59</v>
      </c>
      <c r="C34" s="1" t="s">
        <v>41</v>
      </c>
      <c r="D34" s="14" t="s">
        <v>102</v>
      </c>
      <c r="E34" s="15">
        <v>525000</v>
      </c>
      <c r="F34" s="13" t="s">
        <v>59</v>
      </c>
      <c r="G34" s="8" t="s">
        <v>54</v>
      </c>
    </row>
    <row r="35" spans="1:7" ht="38.25" x14ac:dyDescent="0.25">
      <c r="A35" s="7">
        <v>32</v>
      </c>
      <c r="B35" s="13" t="s">
        <v>15</v>
      </c>
      <c r="C35" s="1" t="s">
        <v>16</v>
      </c>
      <c r="D35" s="14" t="s">
        <v>103</v>
      </c>
      <c r="E35" s="15">
        <v>44500</v>
      </c>
      <c r="F35" s="13" t="s">
        <v>15</v>
      </c>
      <c r="G35" s="8" t="s">
        <v>54</v>
      </c>
    </row>
    <row r="36" spans="1:7" ht="25.5" x14ac:dyDescent="0.25">
      <c r="A36" s="7">
        <v>33</v>
      </c>
      <c r="B36" s="13" t="s">
        <v>24</v>
      </c>
      <c r="C36" s="1" t="s">
        <v>25</v>
      </c>
      <c r="D36" s="14" t="s">
        <v>104</v>
      </c>
      <c r="E36" s="15">
        <v>1666666.67</v>
      </c>
      <c r="F36" s="13" t="s">
        <v>24</v>
      </c>
      <c r="G36" s="12" t="s">
        <v>56</v>
      </c>
    </row>
    <row r="37" spans="1:7" ht="30" x14ac:dyDescent="0.25">
      <c r="A37" s="7">
        <v>34</v>
      </c>
      <c r="B37" s="13" t="s">
        <v>6</v>
      </c>
      <c r="C37" s="1" t="s">
        <v>7</v>
      </c>
      <c r="D37" s="14" t="s">
        <v>105</v>
      </c>
      <c r="E37" s="15">
        <v>350000</v>
      </c>
      <c r="F37" s="13" t="s">
        <v>6</v>
      </c>
      <c r="G37" s="8" t="s">
        <v>54</v>
      </c>
    </row>
    <row r="38" spans="1:7" ht="38.25" x14ac:dyDescent="0.25">
      <c r="A38" s="7">
        <v>35</v>
      </c>
      <c r="B38" s="13" t="s">
        <v>22</v>
      </c>
      <c r="C38" s="1" t="s">
        <v>23</v>
      </c>
      <c r="D38" s="14" t="s">
        <v>106</v>
      </c>
      <c r="E38" s="15">
        <v>15978.8</v>
      </c>
      <c r="F38" s="13" t="s">
        <v>22</v>
      </c>
      <c r="G38" s="8">
        <v>33010028</v>
      </c>
    </row>
    <row r="39" spans="1:7" ht="25.5" x14ac:dyDescent="0.25">
      <c r="A39" s="7">
        <v>36</v>
      </c>
      <c r="B39" s="13" t="s">
        <v>58</v>
      </c>
      <c r="C39" s="1"/>
      <c r="D39" s="14" t="s">
        <v>107</v>
      </c>
      <c r="E39" s="15">
        <v>71572</v>
      </c>
      <c r="F39" s="13" t="s">
        <v>58</v>
      </c>
      <c r="G39" s="8">
        <v>22006074</v>
      </c>
    </row>
    <row r="40" spans="1:7" ht="38.25" x14ac:dyDescent="0.25">
      <c r="A40" s="7">
        <v>37</v>
      </c>
      <c r="B40" s="13" t="s">
        <v>58</v>
      </c>
      <c r="C40" s="1"/>
      <c r="D40" s="14" t="s">
        <v>108</v>
      </c>
      <c r="E40" s="15">
        <v>71572</v>
      </c>
      <c r="F40" s="13" t="s">
        <v>58</v>
      </c>
      <c r="G40" s="8">
        <v>220006075</v>
      </c>
    </row>
    <row r="41" spans="1:7" ht="30" x14ac:dyDescent="0.25">
      <c r="A41" s="7">
        <v>38</v>
      </c>
      <c r="B41" s="13" t="s">
        <v>20</v>
      </c>
      <c r="C41" s="1" t="s">
        <v>21</v>
      </c>
      <c r="D41" s="14" t="s">
        <v>109</v>
      </c>
      <c r="E41" s="15">
        <v>41667</v>
      </c>
      <c r="F41" s="13" t="s">
        <v>20</v>
      </c>
      <c r="G41" s="8" t="s">
        <v>54</v>
      </c>
    </row>
    <row r="42" spans="1:7" ht="38.25" x14ac:dyDescent="0.25">
      <c r="A42" s="7">
        <v>39</v>
      </c>
      <c r="B42" s="13" t="s">
        <v>27</v>
      </c>
      <c r="C42" s="1" t="s">
        <v>28</v>
      </c>
      <c r="D42" s="14" t="s">
        <v>110</v>
      </c>
      <c r="E42" s="15">
        <v>125000</v>
      </c>
      <c r="F42" s="13" t="s">
        <v>27</v>
      </c>
      <c r="G42" s="8" t="s">
        <v>54</v>
      </c>
    </row>
    <row r="43" spans="1:7" ht="38.25" x14ac:dyDescent="0.25">
      <c r="A43" s="7">
        <v>40</v>
      </c>
      <c r="B43" s="13" t="s">
        <v>36</v>
      </c>
      <c r="C43" s="1" t="s">
        <v>37</v>
      </c>
      <c r="D43" s="14" t="s">
        <v>111</v>
      </c>
      <c r="E43" s="15">
        <v>6000</v>
      </c>
      <c r="F43" s="13" t="s">
        <v>36</v>
      </c>
      <c r="G43" s="8" t="s">
        <v>54</v>
      </c>
    </row>
    <row r="44" spans="1:7" ht="25.5" x14ac:dyDescent="0.25">
      <c r="A44" s="7">
        <v>41</v>
      </c>
      <c r="B44" s="13" t="s">
        <v>46</v>
      </c>
      <c r="C44" s="1" t="s">
        <v>47</v>
      </c>
      <c r="D44" s="14" t="s">
        <v>112</v>
      </c>
      <c r="E44" s="15">
        <v>13553.28</v>
      </c>
      <c r="F44" s="13" t="s">
        <v>46</v>
      </c>
      <c r="G44" s="8">
        <v>220005212</v>
      </c>
    </row>
    <row r="45" spans="1:7" ht="38.25" x14ac:dyDescent="0.25">
      <c r="A45" s="7">
        <v>42</v>
      </c>
      <c r="B45" s="13" t="s">
        <v>22</v>
      </c>
      <c r="C45" s="1" t="e">
        <f>LOOKUP(B45,#REF!,#REF!)</f>
        <v>#REF!</v>
      </c>
      <c r="D45" s="14" t="s">
        <v>113</v>
      </c>
      <c r="E45" s="15">
        <v>2422.2800000000002</v>
      </c>
      <c r="F45" s="13" t="s">
        <v>22</v>
      </c>
      <c r="G45" s="8">
        <v>33010024</v>
      </c>
    </row>
    <row r="46" spans="1:7" ht="25.5" x14ac:dyDescent="0.25">
      <c r="A46" s="7">
        <v>43</v>
      </c>
      <c r="B46" s="13" t="s">
        <v>71</v>
      </c>
      <c r="C46" s="1"/>
      <c r="D46" s="14" t="s">
        <v>114</v>
      </c>
      <c r="E46" s="15">
        <v>48720</v>
      </c>
      <c r="F46" s="13" t="s">
        <v>71</v>
      </c>
      <c r="G46" s="8">
        <v>22006302</v>
      </c>
    </row>
    <row r="47" spans="1:7" ht="38.25" x14ac:dyDescent="0.25">
      <c r="A47" s="7">
        <v>44</v>
      </c>
      <c r="B47" s="13" t="s">
        <v>2</v>
      </c>
      <c r="C47" s="1" t="s">
        <v>3</v>
      </c>
      <c r="D47" s="14" t="s">
        <v>115</v>
      </c>
      <c r="E47" s="15">
        <v>4250</v>
      </c>
      <c r="F47" s="13" t="s">
        <v>2</v>
      </c>
      <c r="G47" s="8" t="s">
        <v>54</v>
      </c>
    </row>
    <row r="49" spans="2:5" x14ac:dyDescent="0.25">
      <c r="B49" s="21" t="s">
        <v>1</v>
      </c>
      <c r="C49" s="22"/>
      <c r="D49" s="16"/>
      <c r="E49" s="17">
        <f>SUM(E4:E48)</f>
        <v>38606864.329999991</v>
      </c>
    </row>
  </sheetData>
  <mergeCells count="3">
    <mergeCell ref="A1:G1"/>
    <mergeCell ref="A2:G2"/>
    <mergeCell ref="B49:C49"/>
  </mergeCells>
  <pageMargins left="0.11811023622047245" right="0.11811023622047245" top="0.74803149606299213" bottom="0.74803149606299213" header="0.31496062992125984" footer="0.31496062992125984"/>
  <pageSetup paperSize="8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 Carrillo Mayra Elena</dc:creator>
  <cp:lastModifiedBy>Cano Maldonado Jair Benjamin</cp:lastModifiedBy>
  <cp:lastPrinted>2015-10-27T17:17:19Z</cp:lastPrinted>
  <dcterms:created xsi:type="dcterms:W3CDTF">2015-03-27T20:22:24Z</dcterms:created>
  <dcterms:modified xsi:type="dcterms:W3CDTF">2015-10-27T17:34:44Z</dcterms:modified>
</cp:coreProperties>
</file>