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4675" windowHeight="11805"/>
  </bookViews>
  <sheets>
    <sheet name="2do TRIMESTRE " sheetId="3" r:id="rId1"/>
  </sheets>
  <externalReferences>
    <externalReference r:id="rId2"/>
  </externalReferences>
  <definedNames>
    <definedName name="PORC2" localSheetId="0">[1]Cepillo924!#REF!</definedName>
    <definedName name="PORC2">[1]Cepillo924!#REF!</definedName>
    <definedName name="PORCENT" localSheetId="0">[1]Cepillo924!#REF!</definedName>
    <definedName name="PORCENT">[1]Cepillo924!#REF!</definedName>
  </definedNames>
  <calcPr calcId="144525"/>
</workbook>
</file>

<file path=xl/calcChain.xml><?xml version="1.0" encoding="utf-8"?>
<calcChain xmlns="http://schemas.openxmlformats.org/spreadsheetml/2006/main">
  <c r="H35" i="3" l="1"/>
  <c r="C35" i="3" l="1"/>
  <c r="C6" i="3"/>
  <c r="C8" i="3" s="1"/>
</calcChain>
</file>

<file path=xl/sharedStrings.xml><?xml version="1.0" encoding="utf-8"?>
<sst xmlns="http://schemas.openxmlformats.org/spreadsheetml/2006/main" count="132" uniqueCount="44">
  <si>
    <t>Municipio de Guadalajara</t>
  </si>
  <si>
    <t>Monto Asignado</t>
  </si>
  <si>
    <t>FOLIO MIDS</t>
  </si>
  <si>
    <t xml:space="preserve">Obra o acción a realizar </t>
  </si>
  <si>
    <t>FAISMUN 2024</t>
  </si>
  <si>
    <t>RENDIMIENTOS</t>
  </si>
  <si>
    <t>TOTAL</t>
  </si>
  <si>
    <t>Costo 2do Trimestre</t>
  </si>
  <si>
    <t xml:space="preserve">Pago de capital e intereses del financiamiento BANOBRAS </t>
  </si>
  <si>
    <t>Subtotal</t>
  </si>
  <si>
    <t>Monto Total Disponible</t>
  </si>
  <si>
    <r>
      <t xml:space="preserve">REHABILITACIÓN DE CENTRO DESARROLLO COMUNITARIO PARA ATENCION INTEGRAL A PERSONAS CON DISCAPACIDAD </t>
    </r>
    <r>
      <rPr>
        <b/>
        <sz val="9"/>
        <color rgb="FF404041"/>
        <rFont val="Arial"/>
        <family val="2"/>
      </rPr>
      <t>CAIPED</t>
    </r>
  </si>
  <si>
    <r>
      <t xml:space="preserve">REHABILITACIÓN DE MERCADO PÚBLICO </t>
    </r>
    <r>
      <rPr>
        <b/>
        <sz val="9"/>
        <color rgb="FF404041"/>
        <rFont val="Arial"/>
        <family val="2"/>
      </rPr>
      <t>MERCADO TALPITA</t>
    </r>
  </si>
  <si>
    <r>
      <t xml:space="preserve">CONSTRUCCION DE ACCESO UNIVERSAL AL SEGUNDO NIVEL DEL </t>
    </r>
    <r>
      <rPr>
        <b/>
        <sz val="9"/>
        <color rgb="FF404041"/>
        <rFont val="Arial"/>
        <family val="2"/>
      </rPr>
      <t>CENTRO DE ATENCIÓN MÚLTIPLE JOMTIEN EN CALLE ISLA CANCÚN</t>
    </r>
  </si>
  <si>
    <r>
      <t>CONSTRUCCIÓN DE TECHADO EN AREA DE IMPARTICIÓN DE EDUCACIÓN FÍSICA, MANTENIMIENTO DE SERVICIOS BÁSICOS AGUA, ELECTRICIDAD Y DRENAJE, REHABILITACIÓN DE SANITARIOS DE S</t>
    </r>
    <r>
      <rPr>
        <b/>
        <sz val="9"/>
        <color rgb="FF404041"/>
        <rFont val="Arial"/>
        <family val="2"/>
      </rPr>
      <t>ECUNDARIA SIMON BOLIVAR EN CALLE HACIENDA DE TAL</t>
    </r>
    <r>
      <rPr>
        <sz val="9"/>
        <color rgb="FF404041"/>
        <rFont val="Arial"/>
        <family val="2"/>
      </rPr>
      <t>A</t>
    </r>
  </si>
  <si>
    <r>
      <t xml:space="preserve">CONSTRUCCIÓN DE TECHADO EN AREA DE IMPARTICIÓN DE EDUCACIÓN FÍSICA, MANTENIMIENTO DE SERVICIOS BÁSICOS AGUA, ELECTRICIDAD Y DRENAJE, REHABILITACIÓN DE SANITARIOS DE </t>
    </r>
    <r>
      <rPr>
        <b/>
        <sz val="9"/>
        <color rgb="FF404041"/>
        <rFont val="Arial"/>
        <family val="2"/>
      </rPr>
      <t>PRIMARIA REPUBLICA MEXICANA EN CALLE JARDINES DE LA GRANJA</t>
    </r>
  </si>
  <si>
    <r>
      <t xml:space="preserve">CONSTRUCCIÓN DE TECHADO EN AREA DE IMPARTICIÓN DE EDUCACIÓN FÍSICA, MANTENIMIENTO DE SERVICIOS BÁSICOS AGUA, ELECTRICIDAD Y DRENAJE, REHABILITACIÓN DE SANITARIOS, BARDA PERIMETRAL DE </t>
    </r>
    <r>
      <rPr>
        <b/>
        <sz val="9"/>
        <color rgb="FF404041"/>
        <rFont val="Arial"/>
        <family val="2"/>
      </rPr>
      <t>PRIMARIA  ADALBERTO NAVARRO CALLE MIGUEL MONDRAGON</t>
    </r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</si>
  <si>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9"/>
        <color rgb="FF404041"/>
        <rFont val="Arial"/>
        <family val="2"/>
      </rPr>
      <t>PRIMARIA  LUCIO BLANCO CALLE CUITLAHUAC</t>
    </r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</si>
  <si>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9"/>
        <rFont val="Arial"/>
        <family val="2"/>
      </rPr>
      <t>SECUNDARIA DOLORES ALVALEZ CALLE FRAY BARTOLOMÉ DE LAS CASAS</t>
    </r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</si>
  <si>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9"/>
        <color rgb="FF404041"/>
        <rFont val="Arial"/>
        <family val="2"/>
      </rPr>
      <t>PRIMARIA LUIS DONALDO COLOSIO CALLE COLUMBA</t>
    </r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</si>
  <si>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9"/>
        <color rgb="FF404041"/>
        <rFont val="Arial"/>
        <family val="2"/>
      </rPr>
      <t>SECUNDARIA NUMERO 14 DE CALLE HACIENDA LA COLMENA</t>
    </r>
  </si>
  <si>
    <r>
      <t xml:space="preserve">CONSTRUCCIÓN DE TECHADO EN AREA DE IMPARTICIÓN DE EDUCACIÓN FÍSICA, DE </t>
    </r>
    <r>
      <rPr>
        <b/>
        <sz val="9"/>
        <color rgb="FF404041"/>
        <rFont val="Arial"/>
        <family val="2"/>
      </rPr>
      <t>JARDIN DE NIÑOS JOSE MARTI CALLE ORQUESTA</t>
    </r>
  </si>
  <si>
    <r>
      <t xml:space="preserve">CONSTRUCCIÓN DE TECHADO EN AREA DE IMPARTICIÓN DE EDUCACIÓN FÍSICA, REHABILITACIÓN DE AULA DE </t>
    </r>
    <r>
      <rPr>
        <b/>
        <sz val="9"/>
        <color rgb="FF404041"/>
        <rFont val="Arial"/>
        <family val="2"/>
      </rPr>
      <t>PRIMARIA JAIME TORRES BODET CALLE  CORDURA</t>
    </r>
  </si>
  <si>
    <r>
      <t>REHABILITACIÓN DE DRENAJE SANITARIO Y RED AGUA ENTUBADA, CONSTRUCCIÓN DE ALUMBRADO, GUARNICIONES Y BANQUETAS EN</t>
    </r>
    <r>
      <rPr>
        <b/>
        <sz val="9"/>
        <color rgb="FF404041"/>
        <rFont val="Arial"/>
        <family val="2"/>
      </rPr>
      <t xml:space="preserve"> CALLE CEPILLO</t>
    </r>
  </si>
  <si>
    <r>
      <t>REHABILITACIÓN DE DRENAJE SANITARIO Y RED AGUA ENTUBADA, CONSTRUCCIÓN DE ALUMBRADO, GUARNICIONES Y BANQUETAS EN</t>
    </r>
    <r>
      <rPr>
        <b/>
        <sz val="9"/>
        <color rgb="FF404041"/>
        <rFont val="Arial"/>
        <family val="2"/>
      </rPr>
      <t xml:space="preserve"> CALLE GAZA</t>
    </r>
  </si>
  <si>
    <r>
      <t>REHABILITACIÓN DE DRENAJE SANITARIO Y RED AGUA ENTUBADA, CONSTRUCCIÓN DE ALUMBRADO, GUARNICIONES Y BANQUETAS EN</t>
    </r>
    <r>
      <rPr>
        <b/>
        <sz val="9"/>
        <color rgb="FF404041"/>
        <rFont val="Arial"/>
        <family val="2"/>
      </rPr>
      <t xml:space="preserve"> CALLE CALPULALPAN</t>
    </r>
  </si>
  <si>
    <r>
      <t>REHABILITACIÓN DE DRENAJE SANITARIO Y RED AGUA ENTUBADA, CONSTRUCCIÓN DE ALUMBRADO, GUARNICIONES Y BANQUETAS EN</t>
    </r>
    <r>
      <rPr>
        <b/>
        <sz val="9"/>
        <color rgb="FF404041"/>
        <rFont val="Arial"/>
        <family val="2"/>
      </rPr>
      <t xml:space="preserve"> CALLE AGUA FRÍA</t>
    </r>
  </si>
  <si>
    <r>
      <t>REHABILITACIÓN DE DRENAJE SANITARIO Y RED AGUA ENTUBADA, CONSTRUCCIÓN DE ALUMBRADO, GUARNICIONES Y BANQUETAS EN</t>
    </r>
    <r>
      <rPr>
        <b/>
        <sz val="9"/>
        <color rgb="FF404041"/>
        <rFont val="Arial"/>
        <family val="2"/>
      </rPr>
      <t xml:space="preserve"> CALLE 7</t>
    </r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</si>
  <si>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9"/>
        <rFont val="Arial"/>
        <family val="2"/>
      </rPr>
      <t>PRIMARIA 11</t>
    </r>
  </si>
  <si>
    <r>
      <t xml:space="preserve">CONSTRUCCIÓN DE TECHADO EN AREA DE IMPARTICIÓN DE EDUCACIÓN FÍSICA Y  DE SERVICIOS BÁSICOS AGUA, ELECTRICIDAD Y DRENAJE, DE </t>
    </r>
    <r>
      <rPr>
        <b/>
        <sz val="9"/>
        <color theme="1"/>
        <rFont val="Arial"/>
        <family val="2"/>
      </rPr>
      <t>PRIMARIA NUMERO 805</t>
    </r>
    <r>
      <rPr>
        <sz val="9"/>
        <color theme="1"/>
        <rFont val="Arial"/>
        <family val="2"/>
      </rPr>
      <t xml:space="preserve"> DE CALLE VASCO NUÑEZ DE BALBOA</t>
    </r>
  </si>
  <si>
    <r>
      <t xml:space="preserve">CONSTRUCCIÓN TECHADO EN AREA IMPARTICION FISICA DE </t>
    </r>
    <r>
      <rPr>
        <b/>
        <sz val="9"/>
        <color theme="1"/>
        <rFont val="Arial"/>
        <family val="2"/>
      </rPr>
      <t>SECUNDARIA TECNICA 40</t>
    </r>
    <r>
      <rPr>
        <sz val="9"/>
        <color theme="1"/>
        <rFont val="Arial"/>
        <family val="2"/>
      </rPr>
      <t>, EN CALLE VOLCAN SAJAMA</t>
    </r>
  </si>
  <si>
    <r>
      <t xml:space="preserve">CONSTRUCCIÓN DE TECHADO EN ÁREA DE IMPARTICIÓN DE EDUCACIÓN FÍSICA, MANTENIMIENTO DE SERVICIOS BÁSICOS AGUA ELECTRICIDAD Y DRENAJE, REHABILITACIÓN DE SANITARIOS EN </t>
    </r>
    <r>
      <rPr>
        <b/>
        <sz val="9"/>
        <color rgb="FF404041"/>
        <rFont val="Arial"/>
        <family val="2"/>
      </rPr>
      <t>PRIMARIA FRIDA KAHLO CALLE ISLA ZANZIBAR</t>
    </r>
  </si>
  <si>
    <t>Beneficiarios</t>
  </si>
  <si>
    <r>
      <t xml:space="preserve">REHABILITACIÓN DE DRENAJE SANITARIO Y RED AGUA ENTUBADA, CONSTRUCCIÓN DE ALUMBRADO, GUARNICIONES Y BANQUETAS </t>
    </r>
    <r>
      <rPr>
        <b/>
        <sz val="9"/>
        <color theme="1"/>
        <rFont val="Arial"/>
        <family val="2"/>
      </rPr>
      <t>PRIVADA LEONOR PINTADO Y PRIVADA LUIS M FREGOSO</t>
    </r>
  </si>
  <si>
    <r>
      <t xml:space="preserve">CONSTRUCCIÓN DE ESPACIO PÚBLICO </t>
    </r>
    <r>
      <rPr>
        <b/>
        <sz val="9"/>
        <color rgb="FF404041"/>
        <rFont val="Arial"/>
        <family val="2"/>
      </rPr>
      <t xml:space="preserve">MULTIDEPORTIVO CDAM </t>
    </r>
    <r>
      <rPr>
        <b/>
        <sz val="9"/>
        <color rgb="FFFF0000"/>
        <rFont val="Arial"/>
        <family val="2"/>
      </rPr>
      <t>Rendimientos $552,000</t>
    </r>
  </si>
  <si>
    <t>Ubicación</t>
  </si>
  <si>
    <t>Metas</t>
  </si>
  <si>
    <t>Entidad</t>
  </si>
  <si>
    <t>Municipio</t>
  </si>
  <si>
    <t>Localidad</t>
  </si>
  <si>
    <t>JALISCO</t>
  </si>
  <si>
    <t>GUADALAJARA</t>
  </si>
  <si>
    <t>REHABILITACIÓN</t>
  </si>
  <si>
    <t>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</si>
</sst>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rgb="FF404041"/>
      <name val="Arial"/>
      <family val="2"/>
    </font>
    <font>
      <b/>
      <sz val="9"/>
      <color rgb="FF404041"/>
      <name val="Arial"/>
      <family val="2"/>
    </font>
    <font>
      <sz val="9"/>
      <color theme="1"/>
      <name val="MADE TOMMY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" fillId="0" borderId="0"/>
  </cellStyleXfs>
  <cellXfs count="46">
    <xf numFmtId="0" fontId="0" fillId="0" borderId="0" xfId="0"/>
    <xf numFmtId="44" fontId="7" fillId="0" borderId="0" xfId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4" fontId="10" fillId="0" borderId="2" xfId="1" applyFont="1" applyBorder="1" applyAlignment="1"/>
    <xf numFmtId="0" fontId="6" fillId="0" borderId="2" xfId="0" applyFont="1" applyFill="1" applyBorder="1" applyAlignment="1">
      <alignment horizontal="right"/>
    </xf>
    <xf numFmtId="44" fontId="7" fillId="0" borderId="2" xfId="1" applyFont="1" applyFill="1" applyBorder="1" applyAlignment="1"/>
    <xf numFmtId="0" fontId="11" fillId="0" borderId="2" xfId="0" applyFont="1" applyFill="1" applyBorder="1" applyAlignment="1">
      <alignment horizontal="center" vertical="center" wrapText="1"/>
    </xf>
    <xf numFmtId="8" fontId="14" fillId="0" borderId="2" xfId="1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left" vertical="center" wrapText="1"/>
    </xf>
    <xf numFmtId="0" fontId="18" fillId="0" borderId="0" xfId="0" applyFont="1"/>
    <xf numFmtId="0" fontId="17" fillId="0" borderId="1" xfId="0" applyFont="1" applyFill="1" applyBorder="1" applyAlignment="1">
      <alignment horizontal="right" vertical="center" wrapText="1"/>
    </xf>
    <xf numFmtId="8" fontId="19" fillId="0" borderId="0" xfId="0" applyNumberFormat="1" applyFont="1"/>
    <xf numFmtId="0" fontId="17" fillId="0" borderId="0" xfId="0" applyFont="1" applyFill="1" applyBorder="1" applyAlignment="1">
      <alignment horizontal="right" vertical="center" wrapText="1"/>
    </xf>
    <xf numFmtId="44" fontId="18" fillId="0" borderId="0" xfId="0" applyNumberFormat="1" applyFont="1"/>
    <xf numFmtId="0" fontId="2" fillId="0" borderId="0" xfId="0" applyFont="1" applyBorder="1" applyAlignment="1">
      <alignment horizontal="center"/>
    </xf>
    <xf numFmtId="10" fontId="19" fillId="0" borderId="0" xfId="0" applyNumberFormat="1" applyFont="1"/>
    <xf numFmtId="0" fontId="0" fillId="0" borderId="0" xfId="0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4" fillId="0" borderId="0" xfId="0" applyFont="1" applyFill="1" applyBorder="1"/>
    <xf numFmtId="44" fontId="10" fillId="0" borderId="0" xfId="1" applyFont="1" applyBorder="1" applyAlignment="1"/>
    <xf numFmtId="44" fontId="7" fillId="0" borderId="0" xfId="1" applyFont="1" applyFill="1" applyBorder="1" applyAlignment="1"/>
    <xf numFmtId="8" fontId="14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4" fontId="10" fillId="0" borderId="0" xfId="1" applyFont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44" fontId="7" fillId="0" borderId="0" xfId="1" applyFont="1" applyBorder="1" applyAlignment="1">
      <alignment horizontal="center"/>
    </xf>
    <xf numFmtId="8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4" fontId="18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18">
    <cellStyle name="Millares 2" xfId="2"/>
    <cellStyle name="Millares 3" xfId="3"/>
    <cellStyle name="Millares 3 2" xfId="4"/>
    <cellStyle name="Millares 4" xfId="5"/>
    <cellStyle name="Millares 4 2" xfId="6"/>
    <cellStyle name="Moneda" xfId="1" builtinId="4"/>
    <cellStyle name="Moneda 2" xfId="7"/>
    <cellStyle name="Moneda 2 2" xfId="8"/>
    <cellStyle name="Moneda 3" xfId="9"/>
    <cellStyle name="Moneda 3 2" xfId="10"/>
    <cellStyle name="Moneda 4" xfId="11"/>
    <cellStyle name="Normal" xfId="0" builtinId="0"/>
    <cellStyle name="Normal 2" xfId="12"/>
    <cellStyle name="Normal 3" xfId="13"/>
    <cellStyle name="Normal 3 2" xfId="14"/>
    <cellStyle name="Normal 4" xfId="15"/>
    <cellStyle name="Normal 5" xfId="16"/>
    <cellStyle name="Normal 6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sillas/Desktop/MIRNA/1%20UNIDAD%20DE%20ENLACE%20PROGRAMAS/2024/OBRAS%20P&#218;BLICAS/1%20FICHAS%20PROYECTO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abril"/>
      <sheetName val="31mayo"/>
      <sheetName val="FAISMUN 2024"/>
      <sheetName val="Cepillo924"/>
      <sheetName val="CAIPED11982"/>
      <sheetName val="Mdo Talpita12427"/>
      <sheetName val="CEDAM 14096"/>
      <sheetName val="11 CAM Jomtien14630"/>
      <sheetName val="Frida K16915"/>
      <sheetName val="4 Simon B17242"/>
      <sheetName val="Rep Mexi 17700"/>
      <sheetName val="Adalberto N 21902"/>
      <sheetName val="9 Ubr #1122237"/>
      <sheetName val="10 Lucio Bco22463"/>
      <sheetName val="12 Dolores A22856 "/>
      <sheetName val="13 Luis D Colosio23139 "/>
      <sheetName val="14 Sec 23291"/>
      <sheetName val="Jose Marti 23408"/>
      <sheetName val="Jaime T Bodet 24698"/>
      <sheetName val="Gaza"/>
      <sheetName val="Calpulalpan"/>
      <sheetName val="AguaFria "/>
      <sheetName val="Calle 7"/>
      <sheetName val="Leonor Pintado"/>
      <sheetName val="2 Urb #806"/>
      <sheetName val="7 Jose Clemente O23518"/>
      <sheetName val="secu 4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93" zoomScaleNormal="93" workbookViewId="0">
      <selection activeCell="F8" sqref="F8"/>
    </sheetView>
  </sheetViews>
  <sheetFormatPr baseColWidth="10" defaultRowHeight="15"/>
  <cols>
    <col min="1" max="1" width="8.140625" bestFit="1" customWidth="1"/>
    <col min="2" max="2" width="71.85546875" customWidth="1"/>
    <col min="3" max="6" width="19.28515625" customWidth="1"/>
    <col min="7" max="7" width="19.28515625" style="20" customWidth="1"/>
    <col min="8" max="8" width="15.5703125" style="20" bestFit="1" customWidth="1"/>
  </cols>
  <sheetData>
    <row r="1" spans="1:9" ht="20.25">
      <c r="A1" s="42" t="s">
        <v>0</v>
      </c>
      <c r="B1" s="42"/>
      <c r="C1" s="42"/>
      <c r="D1" s="18"/>
      <c r="E1" s="18"/>
      <c r="F1" s="18"/>
      <c r="G1" s="18"/>
    </row>
    <row r="2" spans="1:9" ht="20.25">
      <c r="A2" s="42" t="s">
        <v>4</v>
      </c>
      <c r="B2" s="42"/>
      <c r="C2" s="42"/>
      <c r="D2" s="18"/>
      <c r="E2" s="18"/>
      <c r="F2" s="18"/>
      <c r="G2" s="18"/>
    </row>
    <row r="3" spans="1:9">
      <c r="A3" s="2"/>
      <c r="B3" s="2"/>
      <c r="C3" s="27"/>
      <c r="D3" s="27"/>
      <c r="E3" s="27"/>
      <c r="F3" s="27"/>
      <c r="G3" s="31"/>
    </row>
    <row r="4" spans="1:9" ht="15.75">
      <c r="A4" s="3"/>
      <c r="B4" s="5" t="s">
        <v>1</v>
      </c>
      <c r="C4" s="6">
        <v>135605444</v>
      </c>
      <c r="D4" s="28"/>
      <c r="E4" s="28"/>
      <c r="F4" s="28"/>
      <c r="G4" s="32"/>
    </row>
    <row r="5" spans="1:9" ht="15.75">
      <c r="A5" s="3"/>
      <c r="B5" s="5" t="s">
        <v>8</v>
      </c>
      <c r="C5" s="6">
        <v>24385825.84</v>
      </c>
      <c r="D5" s="28"/>
      <c r="E5" s="28"/>
      <c r="F5" s="28"/>
      <c r="G5" s="32"/>
    </row>
    <row r="6" spans="1:9" ht="15.75">
      <c r="A6" s="3"/>
      <c r="B6" s="5" t="s">
        <v>9</v>
      </c>
      <c r="C6" s="6">
        <f>C4-C5</f>
        <v>111219618.16</v>
      </c>
      <c r="D6" s="28"/>
      <c r="E6" s="28"/>
      <c r="F6" s="28"/>
      <c r="G6" s="32"/>
    </row>
    <row r="7" spans="1:9" ht="15.75">
      <c r="A7" s="3"/>
      <c r="B7" s="7" t="s">
        <v>5</v>
      </c>
      <c r="C7" s="8">
        <v>552000</v>
      </c>
      <c r="D7" s="29"/>
      <c r="E7" s="29"/>
      <c r="F7" s="29"/>
      <c r="G7" s="33"/>
    </row>
    <row r="8" spans="1:9" ht="15.75">
      <c r="A8" s="3"/>
      <c r="B8" s="7" t="s">
        <v>10</v>
      </c>
      <c r="C8" s="8">
        <f>C6+C7</f>
        <v>111771618.16</v>
      </c>
      <c r="D8" s="29"/>
      <c r="E8" s="29"/>
      <c r="F8" s="29"/>
      <c r="G8" s="33"/>
    </row>
    <row r="9" spans="1:9" ht="16.5" thickBot="1">
      <c r="A9" s="3"/>
      <c r="B9" s="4"/>
      <c r="C9" s="1"/>
      <c r="D9" s="1"/>
      <c r="E9" s="1"/>
      <c r="F9" s="1"/>
      <c r="G9" s="34"/>
    </row>
    <row r="10" spans="1:9" ht="15.75" customHeight="1">
      <c r="A10" s="40" t="s">
        <v>2</v>
      </c>
      <c r="B10" s="40" t="s">
        <v>3</v>
      </c>
      <c r="C10" s="40" t="s">
        <v>7</v>
      </c>
      <c r="D10" s="43" t="s">
        <v>35</v>
      </c>
      <c r="E10" s="44"/>
      <c r="F10" s="45"/>
      <c r="G10" s="40" t="s">
        <v>36</v>
      </c>
      <c r="H10" s="40" t="s">
        <v>32</v>
      </c>
    </row>
    <row r="11" spans="1:9" ht="15.75">
      <c r="A11" s="41"/>
      <c r="B11" s="41"/>
      <c r="C11" s="41"/>
      <c r="D11" s="26" t="s">
        <v>37</v>
      </c>
      <c r="E11" s="26" t="s">
        <v>38</v>
      </c>
      <c r="F11" s="26" t="s">
        <v>39</v>
      </c>
      <c r="G11" s="41"/>
      <c r="H11" s="41"/>
    </row>
    <row r="12" spans="1:9" ht="24">
      <c r="A12" s="9">
        <v>11982</v>
      </c>
      <c r="B12" s="21" t="s">
        <v>11</v>
      </c>
      <c r="C12" s="10">
        <v>6440922.5999999996</v>
      </c>
      <c r="D12" s="30" t="s">
        <v>40</v>
      </c>
      <c r="E12" s="30" t="s">
        <v>41</v>
      </c>
      <c r="F12" s="30" t="s">
        <v>41</v>
      </c>
      <c r="G12" s="30" t="s">
        <v>42</v>
      </c>
      <c r="H12" s="25">
        <v>1477</v>
      </c>
      <c r="I12" s="20"/>
    </row>
    <row r="13" spans="1:9">
      <c r="A13" s="9">
        <v>12427</v>
      </c>
      <c r="B13" s="21" t="s">
        <v>12</v>
      </c>
      <c r="C13" s="10">
        <v>10800858.4</v>
      </c>
      <c r="D13" s="30" t="s">
        <v>40</v>
      </c>
      <c r="E13" s="30" t="s">
        <v>41</v>
      </c>
      <c r="F13" s="30" t="s">
        <v>41</v>
      </c>
      <c r="G13" s="30" t="s">
        <v>42</v>
      </c>
      <c r="H13" s="25">
        <v>29036</v>
      </c>
      <c r="I13" s="20"/>
    </row>
    <row r="14" spans="1:9" ht="24">
      <c r="A14" s="9">
        <v>14096</v>
      </c>
      <c r="B14" s="38" t="s">
        <v>34</v>
      </c>
      <c r="C14" s="10">
        <v>12389186.779999999</v>
      </c>
      <c r="D14" s="30" t="s">
        <v>40</v>
      </c>
      <c r="E14" s="30" t="s">
        <v>41</v>
      </c>
      <c r="F14" s="30" t="s">
        <v>41</v>
      </c>
      <c r="G14" s="30" t="s">
        <v>43</v>
      </c>
      <c r="H14" s="39">
        <v>2994</v>
      </c>
      <c r="I14" s="20"/>
    </row>
    <row r="15" spans="1:9" ht="24">
      <c r="A15" s="9">
        <v>14630</v>
      </c>
      <c r="B15" s="21" t="s">
        <v>13</v>
      </c>
      <c r="C15" s="10">
        <v>3083590.86</v>
      </c>
      <c r="D15" s="30" t="s">
        <v>40</v>
      </c>
      <c r="E15" s="30" t="s">
        <v>41</v>
      </c>
      <c r="F15" s="30" t="s">
        <v>41</v>
      </c>
      <c r="G15" s="30" t="s">
        <v>43</v>
      </c>
      <c r="H15" s="25">
        <v>220</v>
      </c>
      <c r="I15" s="20"/>
    </row>
    <row r="16" spans="1:9" ht="36">
      <c r="A16" s="9">
        <v>16915</v>
      </c>
      <c r="B16" s="21" t="s">
        <v>31</v>
      </c>
      <c r="C16" s="10">
        <v>1417903</v>
      </c>
      <c r="D16" s="30" t="s">
        <v>40</v>
      </c>
      <c r="E16" s="30" t="s">
        <v>41</v>
      </c>
      <c r="F16" s="30" t="s">
        <v>41</v>
      </c>
      <c r="G16" s="30" t="s">
        <v>43</v>
      </c>
      <c r="H16" s="25">
        <v>426</v>
      </c>
      <c r="I16" s="20"/>
    </row>
    <row r="17" spans="1:9" ht="48">
      <c r="A17" s="9">
        <v>17242</v>
      </c>
      <c r="B17" s="21" t="s">
        <v>14</v>
      </c>
      <c r="C17" s="10">
        <v>3590011.02</v>
      </c>
      <c r="D17" s="30" t="s">
        <v>40</v>
      </c>
      <c r="E17" s="30" t="s">
        <v>41</v>
      </c>
      <c r="F17" s="30" t="s">
        <v>41</v>
      </c>
      <c r="G17" s="30" t="s">
        <v>43</v>
      </c>
      <c r="H17" s="25">
        <v>1440</v>
      </c>
      <c r="I17" s="20"/>
    </row>
    <row r="18" spans="1:9" ht="48">
      <c r="A18" s="9">
        <v>17700</v>
      </c>
      <c r="B18" s="21" t="s">
        <v>15</v>
      </c>
      <c r="C18" s="10">
        <v>2369641.81</v>
      </c>
      <c r="D18" s="30" t="s">
        <v>40</v>
      </c>
      <c r="E18" s="30" t="s">
        <v>41</v>
      </c>
      <c r="F18" s="30" t="s">
        <v>41</v>
      </c>
      <c r="G18" s="30" t="s">
        <v>43</v>
      </c>
      <c r="H18" s="25">
        <v>500</v>
      </c>
      <c r="I18" s="20"/>
    </row>
    <row r="19" spans="1:9" ht="48">
      <c r="A19" s="9">
        <v>21902</v>
      </c>
      <c r="B19" s="21" t="s">
        <v>16</v>
      </c>
      <c r="C19" s="10">
        <v>2661736.21</v>
      </c>
      <c r="D19" s="30" t="s">
        <v>40</v>
      </c>
      <c r="E19" s="30" t="s">
        <v>41</v>
      </c>
      <c r="F19" s="30" t="s">
        <v>41</v>
      </c>
      <c r="G19" s="30" t="s">
        <v>43</v>
      </c>
      <c r="H19" s="25">
        <v>570</v>
      </c>
      <c r="I19" s="20"/>
    </row>
    <row r="20" spans="1:9" ht="36">
      <c r="A20" s="9">
        <v>22463</v>
      </c>
      <c r="B20" s="21" t="s">
        <v>17</v>
      </c>
      <c r="C20" s="10">
        <v>2356775</v>
      </c>
      <c r="D20" s="30" t="s">
        <v>40</v>
      </c>
      <c r="E20" s="30" t="s">
        <v>41</v>
      </c>
      <c r="F20" s="30" t="s">
        <v>41</v>
      </c>
      <c r="G20" s="30" t="s">
        <v>43</v>
      </c>
      <c r="H20" s="25">
        <v>400</v>
      </c>
      <c r="I20" s="20"/>
    </row>
    <row r="21" spans="1:9" ht="48">
      <c r="A21" s="9">
        <v>22856</v>
      </c>
      <c r="B21" s="22" t="s">
        <v>18</v>
      </c>
      <c r="C21" s="10">
        <v>2288199.5</v>
      </c>
      <c r="D21" s="30" t="s">
        <v>40</v>
      </c>
      <c r="E21" s="30" t="s">
        <v>41</v>
      </c>
      <c r="F21" s="30" t="s">
        <v>41</v>
      </c>
      <c r="G21" s="30" t="s">
        <v>43</v>
      </c>
      <c r="H21" s="25">
        <v>650</v>
      </c>
      <c r="I21" s="20"/>
    </row>
    <row r="22" spans="1:9" ht="48">
      <c r="A22" s="9">
        <v>23139</v>
      </c>
      <c r="B22" s="21" t="s">
        <v>19</v>
      </c>
      <c r="C22" s="10">
        <v>2996314.99</v>
      </c>
      <c r="D22" s="30" t="s">
        <v>40</v>
      </c>
      <c r="E22" s="30" t="s">
        <v>41</v>
      </c>
      <c r="F22" s="30" t="s">
        <v>41</v>
      </c>
      <c r="G22" s="30" t="s">
        <v>43</v>
      </c>
      <c r="H22" s="25">
        <v>292</v>
      </c>
      <c r="I22" s="20"/>
    </row>
    <row r="23" spans="1:9" ht="48">
      <c r="A23" s="9">
        <v>23291</v>
      </c>
      <c r="B23" s="21" t="s">
        <v>20</v>
      </c>
      <c r="C23" s="10">
        <v>2487439.9900000002</v>
      </c>
      <c r="D23" s="30" t="s">
        <v>40</v>
      </c>
      <c r="E23" s="30" t="s">
        <v>41</v>
      </c>
      <c r="F23" s="30" t="s">
        <v>41</v>
      </c>
      <c r="G23" s="30" t="s">
        <v>43</v>
      </c>
      <c r="H23" s="25">
        <v>794</v>
      </c>
      <c r="I23" s="20"/>
    </row>
    <row r="24" spans="1:9" ht="24">
      <c r="A24" s="9">
        <v>23408</v>
      </c>
      <c r="B24" s="21" t="s">
        <v>21</v>
      </c>
      <c r="C24" s="10">
        <v>1381925.13</v>
      </c>
      <c r="D24" s="30" t="s">
        <v>40</v>
      </c>
      <c r="E24" s="30" t="s">
        <v>41</v>
      </c>
      <c r="F24" s="30" t="s">
        <v>41</v>
      </c>
      <c r="G24" s="30" t="s">
        <v>43</v>
      </c>
      <c r="H24" s="25">
        <v>180</v>
      </c>
      <c r="I24" s="20"/>
    </row>
    <row r="25" spans="1:9" ht="24">
      <c r="A25" s="9">
        <v>24698</v>
      </c>
      <c r="B25" s="21" t="s">
        <v>22</v>
      </c>
      <c r="C25" s="10">
        <v>1407268.29</v>
      </c>
      <c r="D25" s="30" t="s">
        <v>40</v>
      </c>
      <c r="E25" s="30" t="s">
        <v>41</v>
      </c>
      <c r="F25" s="30" t="s">
        <v>41</v>
      </c>
      <c r="G25" s="30" t="s">
        <v>43</v>
      </c>
      <c r="H25" s="25">
        <v>344</v>
      </c>
      <c r="I25" s="20"/>
    </row>
    <row r="26" spans="1:9" ht="36">
      <c r="A26" s="9">
        <v>92489</v>
      </c>
      <c r="B26" s="21" t="s">
        <v>23</v>
      </c>
      <c r="C26" s="10">
        <v>9343282.9600000009</v>
      </c>
      <c r="D26" s="30" t="s">
        <v>40</v>
      </c>
      <c r="E26" s="30" t="s">
        <v>41</v>
      </c>
      <c r="F26" s="30" t="s">
        <v>41</v>
      </c>
      <c r="G26" s="30" t="s">
        <v>42</v>
      </c>
      <c r="H26" s="25">
        <v>367</v>
      </c>
      <c r="I26" s="20"/>
    </row>
    <row r="27" spans="1:9" ht="24">
      <c r="A27" s="9">
        <v>144189</v>
      </c>
      <c r="B27" s="21" t="s">
        <v>24</v>
      </c>
      <c r="C27" s="10">
        <v>5081026.3499999996</v>
      </c>
      <c r="D27" s="30" t="s">
        <v>40</v>
      </c>
      <c r="E27" s="30" t="s">
        <v>41</v>
      </c>
      <c r="F27" s="30" t="s">
        <v>41</v>
      </c>
      <c r="G27" s="30" t="s">
        <v>42</v>
      </c>
      <c r="H27" s="25">
        <v>17173</v>
      </c>
      <c r="I27" s="20"/>
    </row>
    <row r="28" spans="1:9" ht="36">
      <c r="A28" s="11">
        <v>144313</v>
      </c>
      <c r="B28" s="21" t="s">
        <v>25</v>
      </c>
      <c r="C28" s="10">
        <v>3188212.58</v>
      </c>
      <c r="D28" s="30" t="s">
        <v>40</v>
      </c>
      <c r="E28" s="30" t="s">
        <v>41</v>
      </c>
      <c r="F28" s="30" t="s">
        <v>41</v>
      </c>
      <c r="G28" s="30" t="s">
        <v>42</v>
      </c>
      <c r="H28" s="25">
        <v>3670</v>
      </c>
      <c r="I28" s="20"/>
    </row>
    <row r="29" spans="1:9" ht="36">
      <c r="A29" s="11">
        <v>144442</v>
      </c>
      <c r="B29" s="21" t="s">
        <v>26</v>
      </c>
      <c r="C29" s="10">
        <v>3193661.98</v>
      </c>
      <c r="D29" s="30" t="s">
        <v>40</v>
      </c>
      <c r="E29" s="30" t="s">
        <v>41</v>
      </c>
      <c r="F29" s="30" t="s">
        <v>41</v>
      </c>
      <c r="G29" s="30" t="s">
        <v>42</v>
      </c>
      <c r="H29" s="25">
        <v>4078</v>
      </c>
      <c r="I29" s="20"/>
    </row>
    <row r="30" spans="1:9" ht="24">
      <c r="A30" s="11">
        <v>144592</v>
      </c>
      <c r="B30" s="21" t="s">
        <v>27</v>
      </c>
      <c r="C30" s="10">
        <v>14422620.039999999</v>
      </c>
      <c r="D30" s="30" t="s">
        <v>40</v>
      </c>
      <c r="E30" s="30" t="s">
        <v>41</v>
      </c>
      <c r="F30" s="30" t="s">
        <v>41</v>
      </c>
      <c r="G30" s="30" t="s">
        <v>42</v>
      </c>
      <c r="H30" s="25">
        <v>9814</v>
      </c>
      <c r="I30" s="20"/>
    </row>
    <row r="31" spans="1:9" ht="36">
      <c r="A31" s="11">
        <v>144745</v>
      </c>
      <c r="B31" s="23" t="s">
        <v>33</v>
      </c>
      <c r="C31" s="10">
        <v>8893206.0500000007</v>
      </c>
      <c r="D31" s="30" t="s">
        <v>40</v>
      </c>
      <c r="E31" s="30" t="s">
        <v>41</v>
      </c>
      <c r="F31" s="30" t="s">
        <v>41</v>
      </c>
      <c r="G31" s="30" t="s">
        <v>42</v>
      </c>
      <c r="H31" s="25">
        <v>9929</v>
      </c>
      <c r="I31" s="20"/>
    </row>
    <row r="32" spans="1:9" ht="36">
      <c r="A32" s="9">
        <v>159497</v>
      </c>
      <c r="B32" s="22" t="s">
        <v>28</v>
      </c>
      <c r="C32" s="10">
        <v>3097548.84</v>
      </c>
      <c r="D32" s="30" t="s">
        <v>40</v>
      </c>
      <c r="E32" s="30" t="s">
        <v>41</v>
      </c>
      <c r="F32" s="30" t="s">
        <v>41</v>
      </c>
      <c r="G32" s="30" t="s">
        <v>43</v>
      </c>
      <c r="H32" s="25">
        <v>350</v>
      </c>
      <c r="I32" s="20"/>
    </row>
    <row r="33" spans="1:9" ht="36">
      <c r="A33" s="9">
        <v>161625</v>
      </c>
      <c r="B33" s="12" t="s">
        <v>29</v>
      </c>
      <c r="C33" s="10">
        <v>1767646.3</v>
      </c>
      <c r="D33" s="30" t="s">
        <v>40</v>
      </c>
      <c r="E33" s="30" t="s">
        <v>41</v>
      </c>
      <c r="F33" s="30" t="s">
        <v>41</v>
      </c>
      <c r="G33" s="30" t="s">
        <v>43</v>
      </c>
      <c r="H33" s="25">
        <v>650</v>
      </c>
      <c r="I33" s="20"/>
    </row>
    <row r="34" spans="1:9" ht="24">
      <c r="A34" s="9">
        <v>162962</v>
      </c>
      <c r="B34" s="12" t="s">
        <v>30</v>
      </c>
      <c r="C34" s="10">
        <v>700000</v>
      </c>
      <c r="D34" s="30" t="s">
        <v>40</v>
      </c>
      <c r="E34" s="30" t="s">
        <v>41</v>
      </c>
      <c r="F34" s="30" t="s">
        <v>41</v>
      </c>
      <c r="G34" s="30" t="s">
        <v>43</v>
      </c>
      <c r="H34" s="25">
        <v>650</v>
      </c>
      <c r="I34" s="20"/>
    </row>
    <row r="35" spans="1:9">
      <c r="A35" s="13"/>
      <c r="B35" s="14" t="s">
        <v>6</v>
      </c>
      <c r="C35" s="15">
        <f>SUM(C12:C34)</f>
        <v>105358978.68000001</v>
      </c>
      <c r="D35" s="15"/>
      <c r="E35" s="15"/>
      <c r="F35" s="15"/>
      <c r="G35" s="35"/>
      <c r="H35" s="24">
        <f>SUM(H12:H34)</f>
        <v>86004</v>
      </c>
      <c r="I35" s="19"/>
    </row>
    <row r="36" spans="1:9">
      <c r="A36" s="13"/>
      <c r="B36" s="13"/>
      <c r="C36" s="13"/>
      <c r="D36" s="13"/>
      <c r="E36" s="13"/>
      <c r="F36" s="13"/>
      <c r="G36" s="36"/>
    </row>
    <row r="37" spans="1:9">
      <c r="A37" s="13"/>
      <c r="B37" s="16"/>
      <c r="C37" s="17"/>
      <c r="D37" s="17"/>
      <c r="E37" s="17"/>
      <c r="F37" s="17"/>
      <c r="G37" s="37"/>
    </row>
  </sheetData>
  <mergeCells count="8">
    <mergeCell ref="H10:H11"/>
    <mergeCell ref="A1:C1"/>
    <mergeCell ref="A2:C2"/>
    <mergeCell ref="A10:A11"/>
    <mergeCell ref="B10:B11"/>
    <mergeCell ref="C10:C11"/>
    <mergeCell ref="D10:F10"/>
    <mergeCell ref="G10:G1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Casillas Cervantes Mirna Angelica</dc:creator>
  <cp:lastModifiedBy>Flores Jimenez Abel Ramon</cp:lastModifiedBy>
  <cp:lastPrinted>2024-07-19T18:03:13Z</cp:lastPrinted>
  <dcterms:created xsi:type="dcterms:W3CDTF">2023-06-28T20:22:10Z</dcterms:created>
  <dcterms:modified xsi:type="dcterms:W3CDTF">2024-07-19T18:03:17Z</dcterms:modified>
</cp:coreProperties>
</file>