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F4A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34" i="1" l="1"/>
  <c r="C33" i="1"/>
  <c r="C32" i="1"/>
  <c r="C31" i="1"/>
  <c r="C30" i="1"/>
  <c r="D29" i="1" s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D7" i="1" s="1"/>
  <c r="C11" i="1"/>
  <c r="C10" i="1"/>
  <c r="D6" i="1"/>
  <c r="C5" i="1"/>
  <c r="D37" i="1" l="1"/>
</calcChain>
</file>

<file path=xl/sharedStrings.xml><?xml version="1.0" encoding="utf-8"?>
<sst xmlns="http://schemas.openxmlformats.org/spreadsheetml/2006/main" count="43" uniqueCount="43">
  <si>
    <t>MUNICIPIO GUADALAJARA</t>
  </si>
  <si>
    <t>CONCILIACIÓN ENTRE LOS EGRESOS PRESUPUESTARIOS Y LOS GASTOS CONTABLES</t>
  </si>
  <si>
    <t>DEL 1° DE ENERO AL 30 DE JUNIO DE 2024</t>
  </si>
  <si>
    <t>(Cifras en pesos)</t>
  </si>
  <si>
    <t>CONCEPTO</t>
  </si>
  <si>
    <t>1. Total de egresos presupuestarios</t>
  </si>
  <si>
    <t>2. Menos egresos presupuestarios no contables</t>
  </si>
  <si>
    <t>2.1 Materias primas y materiales de producción y comercialización</t>
  </si>
  <si>
    <t>2.2 Materiales y suministros</t>
  </si>
  <si>
    <t>2.3 Mobiliario y equipo de administración</t>
  </si>
  <si>
    <t>2.4 Mobiliario y equipo educacional y recreativo</t>
  </si>
  <si>
    <t>2.5 Equipo e instrumental médico y de laboratorio</t>
  </si>
  <si>
    <t>2.6 Vehículos y equipo de transporte</t>
  </si>
  <si>
    <t>2.7 Equipo de defensa y seguridad</t>
  </si>
  <si>
    <t>2.8 Maquinaria, otros equipos y herramientas</t>
  </si>
  <si>
    <t>2.9 Activos biológicos</t>
  </si>
  <si>
    <t>2.10 Bienes inmuebles</t>
  </si>
  <si>
    <t>2.11 Activos intangibles</t>
  </si>
  <si>
    <t>2.12 Obras públicas en bienes de dominio público</t>
  </si>
  <si>
    <t>2.13 Obras públicas en bienes propios</t>
  </si>
  <si>
    <t>2.14 Acciones y participaciones de capital</t>
  </si>
  <si>
    <t>2.15 Compra de títulos y valores</t>
  </si>
  <si>
    <t>2.16 Concesión de préstamos</t>
  </si>
  <si>
    <t>2.17 Inversiones en fideicomisos, mandatos y otros análogos</t>
  </si>
  <si>
    <t>2.18 Provisiones para contingencias y otras erogaciones especiales</t>
  </si>
  <si>
    <t>2.19 Amortización de la deuda pública</t>
  </si>
  <si>
    <t>2.20 Adeudos de ejercicios fiscales anteriores (ADEFAS)</t>
  </si>
  <si>
    <t>2.21 Otros egresos presupuestales no contables</t>
  </si>
  <si>
    <t>3. Más gastos contables no presupuestales</t>
  </si>
  <si>
    <t>3.1 Estimaciones, depreciaciones, deterioros, obsolescencias y amortizaciones</t>
  </si>
  <si>
    <t>3.2 Previsiones</t>
  </si>
  <si>
    <t>3.3 Disminución de inventarios</t>
  </si>
  <si>
    <t>3.4 Otros gastos</t>
  </si>
  <si>
    <t>3.5 Inversiones públicas no capitalizables</t>
  </si>
  <si>
    <t>3.6 Materiales y suministros (consumo)</t>
  </si>
  <si>
    <t>3.7 Otros gastos contables no presupuestales</t>
  </si>
  <si>
    <t>4. Total de gastos contables</t>
  </si>
  <si>
    <t>Bajo protesta de decir verdad declaramos que los estados financieros y sus notas, son razonablemente correctos y son responsabilidad del emisor.</t>
  </si>
  <si>
    <t>LIC. JUAN FRANCISCO RAMIREZ SALCIDO</t>
  </si>
  <si>
    <t>PRESIDENTE INTERINO DEL MUNICIPIO DE GUADALAJARA</t>
  </si>
  <si>
    <t>ASEJ2024-14-22-07-2024-1</t>
  </si>
  <si>
    <t>MTRO. LUIS GARCÌA SOTELO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</si>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</sst>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\-0\ "/>
    <numFmt numFmtId="165" formatCode="_-&quot;$&quot;* #,##0_-;\-&quot;$&quot;* #,##0_-;_-&quot;$&quot;* &quot;-&quot;_-;_-@"/>
  </numFmts>
  <fonts count="12">
    <font>
      <sz val="11"/>
      <color theme="1"/>
      <name val="Calibri"/>
      <scheme val="minor"/>
    </font>
    <font>
      <b/>
      <sz val="18"/>
      <color theme="1"/>
      <name val="Calibri"/>
    </font>
    <font>
      <sz val="12"/>
      <color theme="1"/>
      <name val="Calibri"/>
    </font>
    <font>
      <b/>
      <sz val="16"/>
      <color theme="1"/>
      <name val="Calibri"/>
    </font>
    <font>
      <b/>
      <sz val="14"/>
      <color theme="1"/>
      <name val="Calibri"/>
    </font>
    <font>
      <b/>
      <sz val="12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sz val="14"/>
      <color theme="1"/>
      <name val="Calibri"/>
    </font>
    <font>
      <b/>
      <sz val="22"/>
      <color theme="1"/>
      <name val="C39HrP24DhTt"/>
    </font>
    <font>
      <sz val="28"/>
      <color theme="1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/>
    <xf numFmtId="4" fontId="5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4" fontId="2" fillId="0" borderId="3" xfId="0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/>
    </xf>
    <xf numFmtId="4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165" fontId="2" fillId="0" borderId="0" xfId="0" applyNumberFormat="1" applyFont="1"/>
    <xf numFmtId="0" fontId="5" fillId="0" borderId="6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11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vasquez/Downloads/Reportes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"/>
      <sheetName val="BD"/>
      <sheetName val="Validacion"/>
      <sheetName val="Balanza"/>
      <sheetName val="F3"/>
      <sheetName val="F9-IDP"/>
      <sheetName val="F9-EDP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F7B"/>
      <sheetName val="F8"/>
      <sheetName val="F8B"/>
      <sheetName val="F12"/>
      <sheetName val="F16"/>
      <sheetName val="F17"/>
      <sheetName val="F18"/>
      <sheetName val="F19"/>
    </sheetNames>
    <sheetDataSet>
      <sheetData sheetId="0"/>
      <sheetData sheetId="1"/>
      <sheetData sheetId="2">
        <row r="185">
          <cell r="F185">
            <v>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08">
          <cell r="AX508">
            <v>0</v>
          </cell>
        </row>
        <row r="517">
          <cell r="AX517">
            <v>0</v>
          </cell>
        </row>
        <row r="520">
          <cell r="AX520">
            <v>0</v>
          </cell>
        </row>
        <row r="526">
          <cell r="AX526">
            <v>886457.73</v>
          </cell>
        </row>
        <row r="537">
          <cell r="AX537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7">
          <cell r="F47">
            <v>2121640.31</v>
          </cell>
        </row>
        <row r="48">
          <cell r="F48">
            <v>260597.33</v>
          </cell>
        </row>
        <row r="49">
          <cell r="F49">
            <v>535662.39</v>
          </cell>
        </row>
        <row r="50">
          <cell r="F50">
            <v>55756629.600000001</v>
          </cell>
        </row>
        <row r="51">
          <cell r="F51">
            <v>0</v>
          </cell>
        </row>
        <row r="52">
          <cell r="F52">
            <v>1898576.17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13297294.33</v>
          </cell>
        </row>
        <row r="57">
          <cell r="F57">
            <v>1073443068.8099999</v>
          </cell>
        </row>
        <row r="58">
          <cell r="F58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7">
          <cell r="F67">
            <v>0</v>
          </cell>
        </row>
        <row r="73">
          <cell r="F73">
            <v>44510527.82</v>
          </cell>
        </row>
        <row r="79">
          <cell r="F79">
            <v>0</v>
          </cell>
        </row>
        <row r="80">
          <cell r="F80">
            <v>5595291031.1700001</v>
          </cell>
        </row>
      </sheetData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D8D8D8"/>
    <pageSetUpPr fitToPage="1"/>
  </sheetPr>
  <dimension ref="A1:Z1000"/>
  <sheetViews>
    <sheetView showGridLines="0" tabSelected="1" workbookViewId="0">
      <pane ySplit="5" topLeftCell="A6" activePane="bottomLeft" state="frozen"/>
      <selection pane="bottomLeft" activeCell="A4" sqref="A4:D4"/>
    </sheetView>
  </sheetViews>
  <sheetFormatPr baseColWidth="10" defaultColWidth="14.42578125" defaultRowHeight="15" customHeight="1"/>
  <cols>
    <col min="1" max="1" width="1.140625" style="4" customWidth="1"/>
    <col min="2" max="2" width="94.85546875" style="4" customWidth="1"/>
    <col min="3" max="4" width="18" style="4" customWidth="1"/>
    <col min="5" max="5" width="0.85546875" style="4" customWidth="1"/>
    <col min="6" max="24" width="11.42578125" style="4" hidden="1" customWidth="1"/>
    <col min="25" max="26" width="10.7109375" style="4" customWidth="1"/>
    <col min="27" max="16384" width="14.42578125" style="4"/>
  </cols>
  <sheetData>
    <row r="1" spans="1:26" ht="15.75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5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6" t="s">
        <v>2</v>
      </c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6" t="s">
        <v>3</v>
      </c>
      <c r="B4" s="2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7" t="s">
        <v>4</v>
      </c>
      <c r="B5" s="8"/>
      <c r="C5" s="9">
        <f>[1]Validacion!F185</f>
        <v>2024</v>
      </c>
      <c r="D5" s="8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10" t="s">
        <v>5</v>
      </c>
      <c r="B6" s="11"/>
      <c r="C6" s="12"/>
      <c r="D6" s="12">
        <f>[1]F8!F80</f>
        <v>5595291031.1700001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>
      <c r="A7" s="13" t="s">
        <v>6</v>
      </c>
      <c r="B7" s="13"/>
      <c r="C7" s="14"/>
      <c r="D7" s="15">
        <f>SUM(C8:C28)</f>
        <v>1191823996.76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13"/>
      <c r="B8" s="16" t="s">
        <v>7</v>
      </c>
      <c r="C8" s="14">
        <v>0</v>
      </c>
      <c r="D8" s="1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>
      <c r="A9" s="13"/>
      <c r="B9" s="16" t="s">
        <v>8</v>
      </c>
      <c r="C9" s="14">
        <v>0</v>
      </c>
      <c r="D9" s="1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>
      <c r="A10" s="13"/>
      <c r="B10" s="16" t="s">
        <v>9</v>
      </c>
      <c r="C10" s="14">
        <f>[1]F8!F47</f>
        <v>2121640.31</v>
      </c>
      <c r="D10" s="14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>
      <c r="A11" s="13"/>
      <c r="B11" s="16" t="s">
        <v>10</v>
      </c>
      <c r="C11" s="14">
        <f>[1]F8!F48</f>
        <v>260597.33</v>
      </c>
      <c r="D11" s="14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13"/>
      <c r="B12" s="16" t="s">
        <v>11</v>
      </c>
      <c r="C12" s="14">
        <f>[1]F8!F49</f>
        <v>535662.39</v>
      </c>
      <c r="D12" s="1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13"/>
      <c r="B13" s="16" t="s">
        <v>12</v>
      </c>
      <c r="C13" s="14">
        <f>[1]F8!F50</f>
        <v>55756629.600000001</v>
      </c>
      <c r="D13" s="1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13"/>
      <c r="B14" s="16" t="s">
        <v>13</v>
      </c>
      <c r="C14" s="14">
        <f>[1]F8!F51</f>
        <v>0</v>
      </c>
      <c r="D14" s="1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13"/>
      <c r="B15" s="16" t="s">
        <v>14</v>
      </c>
      <c r="C15" s="14">
        <f>[1]F8!F52</f>
        <v>1898576.17</v>
      </c>
      <c r="D15" s="14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13"/>
      <c r="B16" s="16" t="s">
        <v>15</v>
      </c>
      <c r="C16" s="14">
        <f>[1]F8!F53</f>
        <v>0</v>
      </c>
      <c r="D16" s="14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13"/>
      <c r="B17" s="16" t="s">
        <v>16</v>
      </c>
      <c r="C17" s="14">
        <f>[1]F8!F54</f>
        <v>0</v>
      </c>
      <c r="D17" s="1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13"/>
      <c r="B18" s="16" t="s">
        <v>17</v>
      </c>
      <c r="C18" s="14">
        <f>[1]F8!F55</f>
        <v>13297294.33</v>
      </c>
      <c r="D18" s="1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13"/>
      <c r="B19" s="16" t="s">
        <v>18</v>
      </c>
      <c r="C19" s="14">
        <f>[1]F8!F57</f>
        <v>1073443068.8099999</v>
      </c>
      <c r="D19" s="14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13"/>
      <c r="B20" s="16" t="s">
        <v>19</v>
      </c>
      <c r="C20" s="14">
        <f>[1]F8!F58</f>
        <v>0</v>
      </c>
      <c r="D20" s="1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13"/>
      <c r="B21" s="16" t="s">
        <v>20</v>
      </c>
      <c r="C21" s="14">
        <f>[1]F8!F62</f>
        <v>0</v>
      </c>
      <c r="D21" s="1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13"/>
      <c r="B22" s="16" t="s">
        <v>21</v>
      </c>
      <c r="C22" s="14">
        <f>[1]F8!F63</f>
        <v>0</v>
      </c>
      <c r="D22" s="14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13"/>
      <c r="B23" s="16" t="s">
        <v>22</v>
      </c>
      <c r="C23" s="14">
        <f>[1]F8!F64</f>
        <v>0</v>
      </c>
      <c r="D23" s="1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13"/>
      <c r="B24" s="16" t="s">
        <v>23</v>
      </c>
      <c r="C24" s="14">
        <f>[1]F8!F65</f>
        <v>0</v>
      </c>
      <c r="D24" s="1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13"/>
      <c r="B25" s="16" t="s">
        <v>24</v>
      </c>
      <c r="C25" s="14">
        <f>[1]F8!F67</f>
        <v>0</v>
      </c>
      <c r="D25" s="1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13"/>
      <c r="B26" s="16" t="s">
        <v>25</v>
      </c>
      <c r="C26" s="14">
        <f>[1]F8!F73</f>
        <v>44510527.82</v>
      </c>
      <c r="D26" s="14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13"/>
      <c r="B27" s="16" t="s">
        <v>26</v>
      </c>
      <c r="C27" s="14">
        <f>[1]F8!F79</f>
        <v>0</v>
      </c>
      <c r="D27" s="1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13"/>
      <c r="B28" s="16" t="s">
        <v>27</v>
      </c>
      <c r="C28" s="14">
        <v>0</v>
      </c>
      <c r="D28" s="1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13" t="s">
        <v>28</v>
      </c>
      <c r="B29" s="13"/>
      <c r="C29" s="14"/>
      <c r="D29" s="15">
        <f>SUM(C30:C36)</f>
        <v>886457.73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13"/>
      <c r="B30" s="16" t="s">
        <v>29</v>
      </c>
      <c r="C30" s="14">
        <f>[1]F6!AX508</f>
        <v>0</v>
      </c>
      <c r="D30" s="17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13"/>
      <c r="B31" s="16" t="s">
        <v>30</v>
      </c>
      <c r="C31" s="17">
        <f>[1]F6!AX517</f>
        <v>0</v>
      </c>
      <c r="D31" s="17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13"/>
      <c r="B32" s="16" t="s">
        <v>31</v>
      </c>
      <c r="C32" s="17">
        <f>[1]F6!AX520</f>
        <v>0</v>
      </c>
      <c r="D32" s="18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13"/>
      <c r="B33" s="16" t="s">
        <v>32</v>
      </c>
      <c r="C33" s="17">
        <f>[1]F6!AX526</f>
        <v>886457.73</v>
      </c>
      <c r="D33" s="18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13"/>
      <c r="B34" s="16" t="s">
        <v>33</v>
      </c>
      <c r="C34" s="17">
        <f>[1]F6!AX537</f>
        <v>0</v>
      </c>
      <c r="D34" s="18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13"/>
      <c r="B35" s="16" t="s">
        <v>34</v>
      </c>
      <c r="C35" s="17">
        <v>0</v>
      </c>
      <c r="D35" s="18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13"/>
      <c r="B36" s="16" t="s">
        <v>35</v>
      </c>
      <c r="C36" s="17">
        <v>0</v>
      </c>
      <c r="D36" s="18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thickBot="1">
      <c r="A37" s="13" t="s">
        <v>36</v>
      </c>
      <c r="B37" s="13"/>
      <c r="C37" s="17"/>
      <c r="D37" s="19">
        <f>D6-D7+D29</f>
        <v>4404353492.1399994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thickTop="1">
      <c r="A38" s="20"/>
      <c r="B38" s="21"/>
      <c r="C38" s="22"/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8.75" customHeight="1">
      <c r="A39" s="24" t="s">
        <v>37</v>
      </c>
      <c r="B39" s="2"/>
      <c r="C39" s="2"/>
      <c r="D39" s="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2"/>
      <c r="B40" s="2"/>
      <c r="C40" s="2"/>
      <c r="D40" s="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25"/>
      <c r="B41" s="25"/>
      <c r="C41" s="25"/>
      <c r="D41" s="25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26"/>
      <c r="B42" s="3"/>
      <c r="C42" s="27"/>
      <c r="D42" s="27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28" t="s">
        <v>38</v>
      </c>
      <c r="C43" s="29"/>
      <c r="D43" s="29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2"/>
      <c r="C44" s="29"/>
      <c r="D44" s="29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0" t="s">
        <v>39</v>
      </c>
      <c r="C45" s="31" t="s">
        <v>40</v>
      </c>
      <c r="D45" s="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" customHeight="1">
      <c r="A46" s="3"/>
      <c r="B46" s="2"/>
      <c r="C46" s="2"/>
      <c r="D46" s="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" customHeight="1">
      <c r="A47" s="3"/>
      <c r="B47" s="3"/>
      <c r="C47" s="2"/>
      <c r="D47" s="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" customHeight="1">
      <c r="A48" s="3"/>
      <c r="B48" s="3"/>
      <c r="C48" s="27"/>
      <c r="D48" s="32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28" t="s">
        <v>41</v>
      </c>
      <c r="C49" s="29"/>
      <c r="D49" s="29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2"/>
      <c r="C50" s="29"/>
      <c r="D50" s="29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3" t="s">
        <v>42</v>
      </c>
      <c r="C51" s="34"/>
      <c r="D51" s="34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2"/>
      <c r="C52" s="34"/>
      <c r="D52" s="34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27"/>
      <c r="D53" s="27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hidden="1" customHeight="1">
      <c r="A54" s="3"/>
      <c r="B54" s="3"/>
      <c r="C54" s="27"/>
      <c r="D54" s="27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hidden="1" customHeight="1">
      <c r="A55" s="3"/>
      <c r="B55" s="3"/>
      <c r="C55" s="27"/>
      <c r="D55" s="27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hidden="1" customHeight="1">
      <c r="A56" s="3"/>
      <c r="B56" s="3"/>
      <c r="C56" s="27"/>
      <c r="D56" s="27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hidden="1" customHeight="1">
      <c r="A57" s="3"/>
      <c r="B57" s="3"/>
      <c r="C57" s="27"/>
      <c r="D57" s="27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hidden="1" customHeight="1">
      <c r="A58" s="3"/>
      <c r="B58" s="3"/>
      <c r="C58" s="27"/>
      <c r="D58" s="27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hidden="1" customHeight="1">
      <c r="A59" s="3"/>
      <c r="B59" s="3"/>
      <c r="C59" s="27"/>
      <c r="D59" s="27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hidden="1" customHeight="1">
      <c r="A60" s="3"/>
      <c r="B60" s="3"/>
      <c r="C60" s="27"/>
      <c r="D60" s="27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hidden="1" customHeight="1">
      <c r="A61" s="3"/>
      <c r="B61" s="3"/>
      <c r="C61" s="27"/>
      <c r="D61" s="27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hidden="1" customHeight="1">
      <c r="A62" s="3"/>
      <c r="B62" s="3"/>
      <c r="C62" s="27"/>
      <c r="D62" s="27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hidden="1" customHeight="1">
      <c r="A63" s="3"/>
      <c r="B63" s="3"/>
      <c r="C63" s="27"/>
      <c r="D63" s="27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hidden="1" customHeight="1">
      <c r="A64" s="3"/>
      <c r="B64" s="3"/>
      <c r="C64" s="27"/>
      <c r="D64" s="27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hidden="1" customHeight="1">
      <c r="A65" s="3"/>
      <c r="B65" s="3"/>
      <c r="C65" s="27"/>
      <c r="D65" s="27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hidden="1" customHeight="1">
      <c r="A66" s="3"/>
      <c r="B66" s="3"/>
      <c r="C66" s="27"/>
      <c r="D66" s="27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hidden="1" customHeight="1">
      <c r="A67" s="3"/>
      <c r="B67" s="3"/>
      <c r="C67" s="27"/>
      <c r="D67" s="27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hidden="1" customHeight="1">
      <c r="A68" s="3"/>
      <c r="B68" s="3"/>
      <c r="C68" s="27"/>
      <c r="D68" s="27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hidden="1" customHeight="1">
      <c r="A69" s="3"/>
      <c r="B69" s="3"/>
      <c r="C69" s="27"/>
      <c r="D69" s="27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hidden="1" customHeight="1">
      <c r="A70" s="3"/>
      <c r="B70" s="3"/>
      <c r="C70" s="27"/>
      <c r="D70" s="27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hidden="1" customHeight="1">
      <c r="A71" s="3"/>
      <c r="B71" s="3"/>
      <c r="C71" s="27"/>
      <c r="D71" s="27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hidden="1" customHeight="1">
      <c r="A72" s="3"/>
      <c r="B72" s="3"/>
      <c r="C72" s="27"/>
      <c r="D72" s="27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hidden="1" customHeight="1">
      <c r="A73" s="3"/>
      <c r="B73" s="3"/>
      <c r="C73" s="27"/>
      <c r="D73" s="27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hidden="1" customHeight="1">
      <c r="A74" s="3"/>
      <c r="B74" s="3"/>
      <c r="C74" s="27"/>
      <c r="D74" s="27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hidden="1" customHeight="1">
      <c r="A75" s="3"/>
      <c r="B75" s="3"/>
      <c r="C75" s="27"/>
      <c r="D75" s="27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hidden="1" customHeight="1">
      <c r="A76" s="3"/>
      <c r="B76" s="3"/>
      <c r="C76" s="27"/>
      <c r="D76" s="27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hidden="1" customHeight="1">
      <c r="A77" s="3"/>
      <c r="B77" s="3"/>
      <c r="C77" s="27"/>
      <c r="D77" s="27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hidden="1" customHeight="1">
      <c r="A78" s="3"/>
      <c r="B78" s="3"/>
      <c r="C78" s="27"/>
      <c r="D78" s="27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hidden="1" customHeight="1">
      <c r="A79" s="3"/>
      <c r="B79" s="3"/>
      <c r="C79" s="27"/>
      <c r="D79" s="27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hidden="1" customHeight="1">
      <c r="A80" s="3"/>
      <c r="B80" s="3"/>
      <c r="C80" s="27"/>
      <c r="D80" s="27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hidden="1" customHeight="1">
      <c r="A81" s="3"/>
      <c r="B81" s="3"/>
      <c r="C81" s="27"/>
      <c r="D81" s="27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hidden="1" customHeight="1">
      <c r="A82" s="3"/>
      <c r="B82" s="3"/>
      <c r="C82" s="27"/>
      <c r="D82" s="27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hidden="1" customHeight="1">
      <c r="A83" s="3"/>
      <c r="B83" s="3"/>
      <c r="C83" s="27"/>
      <c r="D83" s="27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hidden="1" customHeight="1">
      <c r="A84" s="3"/>
      <c r="B84" s="3"/>
      <c r="C84" s="27"/>
      <c r="D84" s="27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hidden="1" customHeight="1">
      <c r="A85" s="3"/>
      <c r="B85" s="3"/>
      <c r="C85" s="27"/>
      <c r="D85" s="27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hidden="1" customHeight="1">
      <c r="A86" s="3"/>
      <c r="B86" s="3"/>
      <c r="C86" s="27"/>
      <c r="D86" s="27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hidden="1" customHeight="1">
      <c r="A87" s="3"/>
      <c r="B87" s="3"/>
      <c r="C87" s="27"/>
      <c r="D87" s="27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hidden="1" customHeight="1">
      <c r="A88" s="3"/>
      <c r="B88" s="3"/>
      <c r="C88" s="27"/>
      <c r="D88" s="27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hidden="1" customHeight="1">
      <c r="A89" s="3"/>
      <c r="B89" s="3"/>
      <c r="C89" s="27"/>
      <c r="D89" s="27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hidden="1" customHeight="1">
      <c r="A90" s="3"/>
      <c r="B90" s="3"/>
      <c r="C90" s="27"/>
      <c r="D90" s="27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hidden="1" customHeight="1">
      <c r="A91" s="3"/>
      <c r="B91" s="3"/>
      <c r="C91" s="27"/>
      <c r="D91" s="27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hidden="1" customHeight="1">
      <c r="A92" s="3"/>
      <c r="B92" s="3"/>
      <c r="C92" s="27"/>
      <c r="D92" s="27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hidden="1" customHeight="1">
      <c r="A93" s="3"/>
      <c r="B93" s="3"/>
      <c r="C93" s="27"/>
      <c r="D93" s="27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hidden="1" customHeight="1">
      <c r="A94" s="3"/>
      <c r="B94" s="3"/>
      <c r="C94" s="27"/>
      <c r="D94" s="27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hidden="1" customHeight="1">
      <c r="A95" s="3"/>
      <c r="B95" s="3"/>
      <c r="C95" s="27"/>
      <c r="D95" s="27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hidden="1" customHeight="1">
      <c r="A96" s="3"/>
      <c r="B96" s="3"/>
      <c r="C96" s="27"/>
      <c r="D96" s="27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hidden="1" customHeight="1">
      <c r="A97" s="3"/>
      <c r="B97" s="3"/>
      <c r="C97" s="27"/>
      <c r="D97" s="27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hidden="1" customHeight="1">
      <c r="A98" s="3"/>
      <c r="B98" s="3"/>
      <c r="C98" s="27"/>
      <c r="D98" s="27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hidden="1" customHeight="1">
      <c r="A99" s="3"/>
      <c r="B99" s="3"/>
      <c r="C99" s="27"/>
      <c r="D99" s="27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hidden="1" customHeight="1">
      <c r="A100" s="3"/>
      <c r="B100" s="3"/>
      <c r="C100" s="27"/>
      <c r="D100" s="27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hidden="1" customHeight="1">
      <c r="A101" s="3"/>
      <c r="B101" s="3"/>
      <c r="C101" s="27"/>
      <c r="D101" s="27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hidden="1" customHeight="1">
      <c r="A102" s="3"/>
      <c r="B102" s="3"/>
      <c r="C102" s="27"/>
      <c r="D102" s="27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hidden="1" customHeight="1">
      <c r="A103" s="3"/>
      <c r="B103" s="3"/>
      <c r="C103" s="27"/>
      <c r="D103" s="27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hidden="1" customHeight="1">
      <c r="A104" s="3"/>
      <c r="B104" s="3"/>
      <c r="C104" s="27"/>
      <c r="D104" s="27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hidden="1" customHeight="1">
      <c r="A105" s="3"/>
      <c r="B105" s="3"/>
      <c r="C105" s="27"/>
      <c r="D105" s="27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hidden="1" customHeight="1">
      <c r="A106" s="3"/>
      <c r="B106" s="3"/>
      <c r="C106" s="27"/>
      <c r="D106" s="27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hidden="1" customHeight="1">
      <c r="A107" s="3"/>
      <c r="B107" s="3"/>
      <c r="C107" s="27"/>
      <c r="D107" s="27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hidden="1" customHeight="1">
      <c r="A108" s="3"/>
      <c r="B108" s="3"/>
      <c r="C108" s="27"/>
      <c r="D108" s="27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hidden="1" customHeight="1">
      <c r="A109" s="3"/>
      <c r="B109" s="3"/>
      <c r="C109" s="27"/>
      <c r="D109" s="27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hidden="1" customHeight="1">
      <c r="A110" s="3"/>
      <c r="B110" s="3"/>
      <c r="C110" s="27"/>
      <c r="D110" s="27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hidden="1" customHeight="1">
      <c r="A111" s="3"/>
      <c r="B111" s="3"/>
      <c r="C111" s="27"/>
      <c r="D111" s="27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hidden="1" customHeight="1">
      <c r="A112" s="3"/>
      <c r="B112" s="3"/>
      <c r="C112" s="27"/>
      <c r="D112" s="27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hidden="1" customHeight="1">
      <c r="A113" s="3"/>
      <c r="B113" s="3"/>
      <c r="C113" s="27"/>
      <c r="D113" s="27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hidden="1" customHeight="1">
      <c r="A114" s="3"/>
      <c r="B114" s="3"/>
      <c r="C114" s="27"/>
      <c r="D114" s="27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hidden="1" customHeight="1">
      <c r="A115" s="3"/>
      <c r="B115" s="3"/>
      <c r="C115" s="27"/>
      <c r="D115" s="27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hidden="1" customHeight="1">
      <c r="A116" s="3"/>
      <c r="B116" s="3"/>
      <c r="C116" s="27"/>
      <c r="D116" s="27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hidden="1" customHeight="1">
      <c r="A117" s="3"/>
      <c r="B117" s="3"/>
      <c r="C117" s="27"/>
      <c r="D117" s="27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hidden="1" customHeight="1">
      <c r="A118" s="3"/>
      <c r="B118" s="3"/>
      <c r="C118" s="27"/>
      <c r="D118" s="27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hidden="1" customHeight="1">
      <c r="A119" s="3"/>
      <c r="B119" s="3"/>
      <c r="C119" s="27"/>
      <c r="D119" s="27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hidden="1" customHeight="1">
      <c r="A120" s="3"/>
      <c r="B120" s="3"/>
      <c r="C120" s="27"/>
      <c r="D120" s="27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hidden="1" customHeight="1">
      <c r="A121" s="3"/>
      <c r="B121" s="3"/>
      <c r="C121" s="27"/>
      <c r="D121" s="27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hidden="1" customHeight="1">
      <c r="A122" s="3"/>
      <c r="B122" s="3"/>
      <c r="C122" s="27"/>
      <c r="D122" s="27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hidden="1" customHeight="1">
      <c r="A123" s="3"/>
      <c r="B123" s="3"/>
      <c r="C123" s="27"/>
      <c r="D123" s="27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hidden="1" customHeight="1">
      <c r="A124" s="3"/>
      <c r="B124" s="3"/>
      <c r="C124" s="27"/>
      <c r="D124" s="27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hidden="1" customHeight="1">
      <c r="A125" s="3"/>
      <c r="B125" s="3"/>
      <c r="C125" s="27"/>
      <c r="D125" s="27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hidden="1" customHeight="1">
      <c r="A126" s="3"/>
      <c r="B126" s="3"/>
      <c r="C126" s="27"/>
      <c r="D126" s="27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hidden="1" customHeight="1">
      <c r="A127" s="3"/>
      <c r="B127" s="3"/>
      <c r="C127" s="27"/>
      <c r="D127" s="27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hidden="1" customHeight="1">
      <c r="A128" s="3"/>
      <c r="B128" s="3"/>
      <c r="C128" s="27"/>
      <c r="D128" s="27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hidden="1" customHeight="1">
      <c r="A129" s="3"/>
      <c r="B129" s="3"/>
      <c r="C129" s="27"/>
      <c r="D129" s="27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hidden="1" customHeight="1">
      <c r="A130" s="3"/>
      <c r="B130" s="3"/>
      <c r="C130" s="27"/>
      <c r="D130" s="27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hidden="1" customHeight="1">
      <c r="A131" s="3"/>
      <c r="B131" s="3"/>
      <c r="C131" s="27"/>
      <c r="D131" s="27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hidden="1" customHeight="1">
      <c r="A132" s="3"/>
      <c r="B132" s="3"/>
      <c r="C132" s="27"/>
      <c r="D132" s="27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hidden="1" customHeight="1">
      <c r="A133" s="3"/>
      <c r="B133" s="3"/>
      <c r="C133" s="27"/>
      <c r="D133" s="27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hidden="1" customHeight="1">
      <c r="A134" s="3"/>
      <c r="B134" s="3"/>
      <c r="C134" s="27"/>
      <c r="D134" s="27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hidden="1" customHeight="1">
      <c r="A135" s="3"/>
      <c r="B135" s="3"/>
      <c r="C135" s="27"/>
      <c r="D135" s="27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hidden="1" customHeight="1">
      <c r="A136" s="3"/>
      <c r="B136" s="3"/>
      <c r="C136" s="27"/>
      <c r="D136" s="27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hidden="1" customHeight="1">
      <c r="A137" s="3"/>
      <c r="B137" s="3"/>
      <c r="C137" s="27"/>
      <c r="D137" s="27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hidden="1" customHeight="1">
      <c r="A138" s="3"/>
      <c r="B138" s="3"/>
      <c r="C138" s="27"/>
      <c r="D138" s="27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hidden="1" customHeight="1">
      <c r="A139" s="3"/>
      <c r="B139" s="3"/>
      <c r="C139" s="27"/>
      <c r="D139" s="27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hidden="1" customHeight="1">
      <c r="A140" s="3"/>
      <c r="B140" s="3"/>
      <c r="C140" s="27"/>
      <c r="D140" s="27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hidden="1" customHeight="1">
      <c r="A141" s="3"/>
      <c r="B141" s="3"/>
      <c r="C141" s="27"/>
      <c r="D141" s="27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hidden="1" customHeight="1">
      <c r="A142" s="3"/>
      <c r="B142" s="3"/>
      <c r="C142" s="27"/>
      <c r="D142" s="27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hidden="1" customHeight="1">
      <c r="A143" s="3"/>
      <c r="B143" s="3"/>
      <c r="C143" s="27"/>
      <c r="D143" s="27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hidden="1" customHeight="1">
      <c r="A144" s="3"/>
      <c r="B144" s="3"/>
      <c r="C144" s="27"/>
      <c r="D144" s="27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hidden="1" customHeight="1">
      <c r="A145" s="3"/>
      <c r="B145" s="3"/>
      <c r="C145" s="27"/>
      <c r="D145" s="27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hidden="1" customHeight="1">
      <c r="A146" s="3"/>
      <c r="B146" s="3"/>
      <c r="C146" s="27"/>
      <c r="D146" s="27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hidden="1" customHeight="1">
      <c r="A147" s="3"/>
      <c r="B147" s="3"/>
      <c r="C147" s="27"/>
      <c r="D147" s="27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hidden="1" customHeight="1">
      <c r="A148" s="3"/>
      <c r="B148" s="3"/>
      <c r="C148" s="27"/>
      <c r="D148" s="27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hidden="1" customHeight="1">
      <c r="A149" s="3"/>
      <c r="B149" s="3"/>
      <c r="C149" s="27"/>
      <c r="D149" s="27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hidden="1" customHeight="1">
      <c r="A150" s="3"/>
      <c r="B150" s="3"/>
      <c r="C150" s="27"/>
      <c r="D150" s="27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27"/>
      <c r="D151" s="27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27"/>
      <c r="D152" s="27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27"/>
      <c r="D153" s="27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27"/>
      <c r="D154" s="27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27"/>
      <c r="D155" s="27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27"/>
      <c r="D156" s="27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27"/>
      <c r="D157" s="27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27"/>
      <c r="D158" s="27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27"/>
      <c r="D159" s="27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27"/>
      <c r="D160" s="27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27"/>
      <c r="D161" s="27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27"/>
      <c r="D162" s="27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27"/>
      <c r="D163" s="27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27"/>
      <c r="D164" s="27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27"/>
      <c r="D165" s="27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27"/>
      <c r="D166" s="27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27"/>
      <c r="D167" s="27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27"/>
      <c r="D168" s="27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27"/>
      <c r="D169" s="27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27"/>
      <c r="D170" s="27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27"/>
      <c r="D171" s="27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27"/>
      <c r="D172" s="27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27"/>
      <c r="D173" s="27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27"/>
      <c r="D174" s="27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27"/>
      <c r="D175" s="27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27"/>
      <c r="D176" s="27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27"/>
      <c r="D177" s="27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27"/>
      <c r="D178" s="27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27"/>
      <c r="D179" s="27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27"/>
      <c r="D180" s="27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27"/>
      <c r="D181" s="27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27"/>
      <c r="D182" s="27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27"/>
      <c r="D183" s="27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27"/>
      <c r="D184" s="27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27"/>
      <c r="D185" s="27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27"/>
      <c r="D186" s="27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27"/>
      <c r="D187" s="27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27"/>
      <c r="D188" s="27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27"/>
      <c r="D189" s="27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27"/>
      <c r="D190" s="27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27"/>
      <c r="D191" s="27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27"/>
      <c r="D192" s="27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27"/>
      <c r="D193" s="27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27"/>
      <c r="D194" s="27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27"/>
      <c r="D195" s="27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27"/>
      <c r="D196" s="27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27"/>
      <c r="D197" s="27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27"/>
      <c r="D198" s="27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27"/>
      <c r="D199" s="27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27"/>
      <c r="D200" s="27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27"/>
      <c r="D201" s="27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27"/>
      <c r="D202" s="27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27"/>
      <c r="D203" s="27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27"/>
      <c r="D204" s="27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27"/>
      <c r="D205" s="27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27"/>
      <c r="D206" s="27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27"/>
      <c r="D207" s="27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27"/>
      <c r="D208" s="27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27"/>
      <c r="D209" s="27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27"/>
      <c r="D210" s="27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27"/>
      <c r="D211" s="27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27"/>
      <c r="D212" s="27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27"/>
      <c r="D213" s="27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27"/>
      <c r="D214" s="27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27"/>
      <c r="D215" s="27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27"/>
      <c r="D216" s="27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27"/>
      <c r="D217" s="27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27"/>
      <c r="D218" s="27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27"/>
      <c r="D219" s="27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27"/>
      <c r="D220" s="27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27"/>
      <c r="D221" s="27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27"/>
      <c r="D222" s="27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27"/>
      <c r="D223" s="27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27"/>
      <c r="D224" s="27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27"/>
      <c r="D225" s="27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27"/>
      <c r="D226" s="27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27"/>
      <c r="D227" s="27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27"/>
      <c r="D228" s="27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27"/>
      <c r="D229" s="27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27"/>
      <c r="D230" s="27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27"/>
      <c r="D231" s="27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27"/>
      <c r="D232" s="27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27"/>
      <c r="D233" s="27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27"/>
      <c r="D234" s="27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27"/>
      <c r="D235" s="27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27"/>
      <c r="D236" s="27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27"/>
      <c r="D237" s="27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27"/>
      <c r="D238" s="27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27"/>
      <c r="D239" s="27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27"/>
      <c r="D240" s="27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27"/>
      <c r="D241" s="27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27"/>
      <c r="D242" s="27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27"/>
      <c r="D243" s="27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27"/>
      <c r="D244" s="27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27"/>
      <c r="D245" s="27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27"/>
      <c r="D246" s="27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27"/>
      <c r="D247" s="27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27"/>
      <c r="D248" s="27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27"/>
      <c r="D249" s="27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27"/>
      <c r="D250" s="27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27"/>
      <c r="D251" s="27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27"/>
      <c r="D252" s="27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27"/>
      <c r="D253" s="27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27"/>
      <c r="D254" s="27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27"/>
      <c r="D255" s="27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27"/>
      <c r="D256" s="27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27"/>
      <c r="D257" s="27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27"/>
      <c r="D258" s="27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27"/>
      <c r="D259" s="27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27"/>
      <c r="D260" s="27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27"/>
      <c r="D261" s="27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27"/>
      <c r="D262" s="27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27"/>
      <c r="D263" s="27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27"/>
      <c r="D264" s="27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27"/>
      <c r="D265" s="27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27"/>
      <c r="D266" s="27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27"/>
      <c r="D267" s="27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27"/>
      <c r="D268" s="27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27"/>
      <c r="D269" s="27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27"/>
      <c r="D270" s="27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27"/>
      <c r="D271" s="27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27"/>
      <c r="D272" s="27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27"/>
      <c r="D273" s="27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27"/>
      <c r="D274" s="27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27"/>
      <c r="D275" s="27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27"/>
      <c r="D276" s="27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27"/>
      <c r="D277" s="27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27"/>
      <c r="D278" s="27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27"/>
      <c r="D279" s="27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27"/>
      <c r="D280" s="27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27"/>
      <c r="D281" s="27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27"/>
      <c r="D282" s="27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27"/>
      <c r="D283" s="27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27"/>
      <c r="D284" s="27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27"/>
      <c r="D285" s="27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27"/>
      <c r="D286" s="27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27"/>
      <c r="D287" s="27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27"/>
      <c r="D288" s="27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27"/>
      <c r="D289" s="27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27"/>
      <c r="D290" s="27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27"/>
      <c r="D291" s="27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27"/>
      <c r="D292" s="27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27"/>
      <c r="D293" s="27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27"/>
      <c r="D294" s="27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27"/>
      <c r="D295" s="27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27"/>
      <c r="D296" s="27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27"/>
      <c r="D297" s="27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27"/>
      <c r="D298" s="27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27"/>
      <c r="D299" s="27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27"/>
      <c r="D300" s="27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27"/>
      <c r="D301" s="27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27"/>
      <c r="D302" s="27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27"/>
      <c r="D303" s="27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27"/>
      <c r="D304" s="27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27"/>
      <c r="D305" s="27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27"/>
      <c r="D306" s="27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27"/>
      <c r="D307" s="27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27"/>
      <c r="D308" s="27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27"/>
      <c r="D309" s="27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27"/>
      <c r="D310" s="27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27"/>
      <c r="D311" s="27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27"/>
      <c r="D312" s="27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27"/>
      <c r="D313" s="27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27"/>
      <c r="D314" s="27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27"/>
      <c r="D315" s="27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27"/>
      <c r="D316" s="27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27"/>
      <c r="D317" s="27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27"/>
      <c r="D318" s="27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27"/>
      <c r="D319" s="27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27"/>
      <c r="D320" s="27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27"/>
      <c r="D321" s="27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27"/>
      <c r="D322" s="27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27"/>
      <c r="D323" s="27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27"/>
      <c r="D324" s="27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27"/>
      <c r="D325" s="27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27"/>
      <c r="D326" s="27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27"/>
      <c r="D327" s="27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27"/>
      <c r="D328" s="27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27"/>
      <c r="D329" s="27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27"/>
      <c r="D330" s="27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27"/>
      <c r="D331" s="27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27"/>
      <c r="D332" s="27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27"/>
      <c r="D333" s="27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27"/>
      <c r="D334" s="27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27"/>
      <c r="D335" s="27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27"/>
      <c r="D336" s="27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27"/>
      <c r="D337" s="27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27"/>
      <c r="D338" s="27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27"/>
      <c r="D339" s="27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27"/>
      <c r="D340" s="27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27"/>
      <c r="D341" s="27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27"/>
      <c r="D342" s="27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27"/>
      <c r="D343" s="27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27"/>
      <c r="D344" s="27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27"/>
      <c r="D345" s="27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27"/>
      <c r="D346" s="27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27"/>
      <c r="D347" s="27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27"/>
      <c r="D348" s="27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27"/>
      <c r="D349" s="27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27"/>
      <c r="D350" s="27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27"/>
      <c r="D351" s="27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27"/>
      <c r="D352" s="27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27"/>
      <c r="D353" s="27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27"/>
      <c r="D354" s="27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27"/>
      <c r="D355" s="27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27"/>
      <c r="D356" s="27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27"/>
      <c r="D357" s="27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27"/>
      <c r="D358" s="27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27"/>
      <c r="D359" s="27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27"/>
      <c r="D360" s="27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27"/>
      <c r="D361" s="27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27"/>
      <c r="D362" s="27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27"/>
      <c r="D363" s="27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27"/>
      <c r="D364" s="27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27"/>
      <c r="D365" s="27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27"/>
      <c r="D366" s="27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27"/>
      <c r="D367" s="27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27"/>
      <c r="D368" s="27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27"/>
      <c r="D369" s="27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27"/>
      <c r="D370" s="27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27"/>
      <c r="D371" s="27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27"/>
      <c r="D372" s="27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27"/>
      <c r="D373" s="27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27"/>
      <c r="D374" s="27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27"/>
      <c r="D375" s="27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27"/>
      <c r="D376" s="27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27"/>
      <c r="D377" s="27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27"/>
      <c r="D378" s="27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27"/>
      <c r="D379" s="27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27"/>
      <c r="D380" s="27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27"/>
      <c r="D381" s="27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27"/>
      <c r="D382" s="27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27"/>
      <c r="D383" s="27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27"/>
      <c r="D384" s="27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27"/>
      <c r="D385" s="27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27"/>
      <c r="D386" s="27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27"/>
      <c r="D387" s="27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27"/>
      <c r="D388" s="27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27"/>
      <c r="D389" s="27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27"/>
      <c r="D390" s="27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27"/>
      <c r="D391" s="27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27"/>
      <c r="D392" s="27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27"/>
      <c r="D393" s="27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27"/>
      <c r="D394" s="27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27"/>
      <c r="D395" s="27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27"/>
      <c r="D396" s="27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27"/>
      <c r="D397" s="27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27"/>
      <c r="D398" s="27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27"/>
      <c r="D399" s="27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27"/>
      <c r="D400" s="27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27"/>
      <c r="D401" s="27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27"/>
      <c r="D402" s="27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27"/>
      <c r="D403" s="27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27"/>
      <c r="D404" s="27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27"/>
      <c r="D405" s="27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27"/>
      <c r="D406" s="27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27"/>
      <c r="D407" s="27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27"/>
      <c r="D408" s="27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27"/>
      <c r="D409" s="27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27"/>
      <c r="D410" s="27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27"/>
      <c r="D411" s="27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27"/>
      <c r="D412" s="27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27"/>
      <c r="D413" s="27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27"/>
      <c r="D414" s="27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27"/>
      <c r="D415" s="27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27"/>
      <c r="D416" s="27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27"/>
      <c r="D417" s="27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27"/>
      <c r="D418" s="27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27"/>
      <c r="D419" s="27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27"/>
      <c r="D420" s="27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27"/>
      <c r="D421" s="27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27"/>
      <c r="D422" s="27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27"/>
      <c r="D423" s="27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27"/>
      <c r="D424" s="27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27"/>
      <c r="D425" s="27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27"/>
      <c r="D426" s="27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27"/>
      <c r="D427" s="27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27"/>
      <c r="D428" s="27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27"/>
      <c r="D429" s="27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27"/>
      <c r="D430" s="27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27"/>
      <c r="D431" s="27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27"/>
      <c r="D432" s="27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27"/>
      <c r="D433" s="27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27"/>
      <c r="D434" s="27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27"/>
      <c r="D435" s="27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27"/>
      <c r="D436" s="27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27"/>
      <c r="D437" s="27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27"/>
      <c r="D438" s="27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27"/>
      <c r="D439" s="27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27"/>
      <c r="D440" s="27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27"/>
      <c r="D441" s="27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27"/>
      <c r="D442" s="27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27"/>
      <c r="D443" s="27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27"/>
      <c r="D444" s="27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27"/>
      <c r="D445" s="27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27"/>
      <c r="D446" s="27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27"/>
      <c r="D447" s="27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27"/>
      <c r="D448" s="27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27"/>
      <c r="D449" s="27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27"/>
      <c r="D450" s="27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27"/>
      <c r="D451" s="27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27"/>
      <c r="D452" s="27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27"/>
      <c r="D453" s="27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27"/>
      <c r="D454" s="27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27"/>
      <c r="D455" s="27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27"/>
      <c r="D456" s="27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27"/>
      <c r="D457" s="27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27"/>
      <c r="D458" s="27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27"/>
      <c r="D459" s="27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27"/>
      <c r="D460" s="27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27"/>
      <c r="D461" s="27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27"/>
      <c r="D462" s="27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27"/>
      <c r="D463" s="27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27"/>
      <c r="D464" s="27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27"/>
      <c r="D465" s="27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27"/>
      <c r="D466" s="27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27"/>
      <c r="D467" s="27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27"/>
      <c r="D468" s="27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27"/>
      <c r="D469" s="27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27"/>
      <c r="D470" s="27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27"/>
      <c r="D471" s="27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27"/>
      <c r="D472" s="27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27"/>
      <c r="D473" s="27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27"/>
      <c r="D474" s="27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27"/>
      <c r="D475" s="27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27"/>
      <c r="D476" s="27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27"/>
      <c r="D477" s="27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27"/>
      <c r="D478" s="27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27"/>
      <c r="D479" s="27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27"/>
      <c r="D480" s="27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27"/>
      <c r="D481" s="27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27"/>
      <c r="D482" s="27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27"/>
      <c r="D483" s="27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27"/>
      <c r="D484" s="27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27"/>
      <c r="D485" s="27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27"/>
      <c r="D486" s="27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27"/>
      <c r="D487" s="27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27"/>
      <c r="D488" s="27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27"/>
      <c r="D489" s="27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27"/>
      <c r="D490" s="27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27"/>
      <c r="D491" s="27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27"/>
      <c r="D492" s="27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27"/>
      <c r="D493" s="27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27"/>
      <c r="D494" s="27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27"/>
      <c r="D495" s="27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27"/>
      <c r="D496" s="27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27"/>
      <c r="D497" s="27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27"/>
      <c r="D498" s="27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27"/>
      <c r="D499" s="27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27"/>
      <c r="D500" s="27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27"/>
      <c r="D501" s="27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27"/>
      <c r="D502" s="27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27"/>
      <c r="D503" s="27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27"/>
      <c r="D504" s="27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27"/>
      <c r="D505" s="27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27"/>
      <c r="D506" s="27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27"/>
      <c r="D507" s="27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27"/>
      <c r="D508" s="27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27"/>
      <c r="D509" s="27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27"/>
      <c r="D510" s="27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27"/>
      <c r="D511" s="27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27"/>
      <c r="D512" s="27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27"/>
      <c r="D513" s="27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27"/>
      <c r="D514" s="27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27"/>
      <c r="D515" s="27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27"/>
      <c r="D516" s="27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27"/>
      <c r="D517" s="27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27"/>
      <c r="D518" s="27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27"/>
      <c r="D519" s="27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27"/>
      <c r="D520" s="27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27"/>
      <c r="D521" s="27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27"/>
      <c r="D522" s="27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27"/>
      <c r="D523" s="27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27"/>
      <c r="D524" s="27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27"/>
      <c r="D525" s="27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27"/>
      <c r="D526" s="27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27"/>
      <c r="D527" s="27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27"/>
      <c r="D528" s="27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27"/>
      <c r="D529" s="27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27"/>
      <c r="D530" s="27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27"/>
      <c r="D531" s="27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27"/>
      <c r="D532" s="27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27"/>
      <c r="D533" s="27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27"/>
      <c r="D534" s="27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27"/>
      <c r="D535" s="27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27"/>
      <c r="D536" s="27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27"/>
      <c r="D537" s="27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27"/>
      <c r="D538" s="27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27"/>
      <c r="D539" s="27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27"/>
      <c r="D540" s="27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27"/>
      <c r="D541" s="27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27"/>
      <c r="D542" s="27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27"/>
      <c r="D543" s="27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27"/>
      <c r="D544" s="27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27"/>
      <c r="D545" s="27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27"/>
      <c r="D546" s="27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27"/>
      <c r="D547" s="27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27"/>
      <c r="D548" s="27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27"/>
      <c r="D549" s="27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27"/>
      <c r="D550" s="27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27"/>
      <c r="D551" s="27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27"/>
      <c r="D552" s="27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27"/>
      <c r="D553" s="27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27"/>
      <c r="D554" s="27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27"/>
      <c r="D555" s="27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27"/>
      <c r="D556" s="27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27"/>
      <c r="D557" s="27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27"/>
      <c r="D558" s="27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27"/>
      <c r="D559" s="27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27"/>
      <c r="D560" s="27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27"/>
      <c r="D561" s="27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27"/>
      <c r="D562" s="27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27"/>
      <c r="D563" s="27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27"/>
      <c r="D564" s="27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27"/>
      <c r="D565" s="27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27"/>
      <c r="D566" s="27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27"/>
      <c r="D567" s="27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27"/>
      <c r="D568" s="27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27"/>
      <c r="D569" s="27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27"/>
      <c r="D570" s="27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27"/>
      <c r="D571" s="27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27"/>
      <c r="D572" s="27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27"/>
      <c r="D573" s="27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27"/>
      <c r="D574" s="27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27"/>
      <c r="D575" s="27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27"/>
      <c r="D576" s="27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27"/>
      <c r="D577" s="27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27"/>
      <c r="D578" s="27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27"/>
      <c r="D579" s="27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27"/>
      <c r="D580" s="27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27"/>
      <c r="D581" s="27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27"/>
      <c r="D582" s="27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27"/>
      <c r="D583" s="27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27"/>
      <c r="D584" s="27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27"/>
      <c r="D585" s="27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27"/>
      <c r="D586" s="27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27"/>
      <c r="D587" s="27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27"/>
      <c r="D588" s="27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27"/>
      <c r="D589" s="27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27"/>
      <c r="D590" s="27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27"/>
      <c r="D591" s="27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27"/>
      <c r="D592" s="27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27"/>
      <c r="D593" s="27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27"/>
      <c r="D594" s="27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27"/>
      <c r="D595" s="27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27"/>
      <c r="D596" s="27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27"/>
      <c r="D597" s="27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27"/>
      <c r="D598" s="27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27"/>
      <c r="D599" s="27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27"/>
      <c r="D600" s="27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27"/>
      <c r="D601" s="27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27"/>
      <c r="D602" s="27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27"/>
      <c r="D603" s="27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27"/>
      <c r="D604" s="27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27"/>
      <c r="D605" s="27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27"/>
      <c r="D606" s="27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27"/>
      <c r="D607" s="27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27"/>
      <c r="D608" s="27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27"/>
      <c r="D609" s="27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27"/>
      <c r="D610" s="27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27"/>
      <c r="D611" s="27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27"/>
      <c r="D612" s="27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27"/>
      <c r="D613" s="27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27"/>
      <c r="D614" s="27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27"/>
      <c r="D615" s="27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27"/>
      <c r="D616" s="27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27"/>
      <c r="D617" s="27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27"/>
      <c r="D618" s="27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27"/>
      <c r="D619" s="27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27"/>
      <c r="D620" s="27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27"/>
      <c r="D621" s="27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27"/>
      <c r="D622" s="27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27"/>
      <c r="D623" s="27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27"/>
      <c r="D624" s="27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27"/>
      <c r="D625" s="27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27"/>
      <c r="D626" s="27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27"/>
      <c r="D627" s="27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27"/>
      <c r="D628" s="27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27"/>
      <c r="D629" s="27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27"/>
      <c r="D630" s="27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27"/>
      <c r="D631" s="27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27"/>
      <c r="D632" s="27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27"/>
      <c r="D633" s="27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27"/>
      <c r="D634" s="27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27"/>
      <c r="D635" s="27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27"/>
      <c r="D636" s="27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27"/>
      <c r="D637" s="27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27"/>
      <c r="D638" s="27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27"/>
      <c r="D639" s="27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27"/>
      <c r="D640" s="27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27"/>
      <c r="D641" s="27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27"/>
      <c r="D642" s="27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27"/>
      <c r="D643" s="27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27"/>
      <c r="D644" s="27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27"/>
      <c r="D645" s="27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27"/>
      <c r="D646" s="27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27"/>
      <c r="D647" s="27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27"/>
      <c r="D648" s="27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27"/>
      <c r="D649" s="27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27"/>
      <c r="D650" s="27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27"/>
      <c r="D651" s="27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27"/>
      <c r="D652" s="27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27"/>
      <c r="D653" s="27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27"/>
      <c r="D654" s="27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27"/>
      <c r="D655" s="27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27"/>
      <c r="D656" s="27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27"/>
      <c r="D657" s="27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27"/>
      <c r="D658" s="27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27"/>
      <c r="D659" s="27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27"/>
      <c r="D660" s="27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27"/>
      <c r="D661" s="27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27"/>
      <c r="D662" s="27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27"/>
      <c r="D663" s="27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27"/>
      <c r="D664" s="27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27"/>
      <c r="D665" s="27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27"/>
      <c r="D666" s="27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27"/>
      <c r="D667" s="27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27"/>
      <c r="D668" s="27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27"/>
      <c r="D669" s="27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27"/>
      <c r="D670" s="27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27"/>
      <c r="D671" s="27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27"/>
      <c r="D672" s="27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27"/>
      <c r="D673" s="27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27"/>
      <c r="D674" s="27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27"/>
      <c r="D675" s="27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27"/>
      <c r="D676" s="27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27"/>
      <c r="D677" s="27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27"/>
      <c r="D678" s="27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27"/>
      <c r="D679" s="27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27"/>
      <c r="D680" s="27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27"/>
      <c r="D681" s="27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27"/>
      <c r="D682" s="27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27"/>
      <c r="D683" s="27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27"/>
      <c r="D684" s="27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27"/>
      <c r="D685" s="27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27"/>
      <c r="D686" s="27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27"/>
      <c r="D687" s="27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27"/>
      <c r="D688" s="27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27"/>
      <c r="D689" s="27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27"/>
      <c r="D690" s="27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27"/>
      <c r="D691" s="27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27"/>
      <c r="D692" s="27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27"/>
      <c r="D693" s="27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27"/>
      <c r="D694" s="27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27"/>
      <c r="D695" s="27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27"/>
      <c r="D696" s="27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27"/>
      <c r="D697" s="27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27"/>
      <c r="D698" s="27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27"/>
      <c r="D699" s="27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27"/>
      <c r="D700" s="27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27"/>
      <c r="D701" s="27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27"/>
      <c r="D702" s="27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27"/>
      <c r="D703" s="27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27"/>
      <c r="D704" s="27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27"/>
      <c r="D705" s="27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27"/>
      <c r="D706" s="27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27"/>
      <c r="D707" s="27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27"/>
      <c r="D708" s="27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27"/>
      <c r="D709" s="27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27"/>
      <c r="D710" s="27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27"/>
      <c r="D711" s="27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27"/>
      <c r="D712" s="27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27"/>
      <c r="D713" s="27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27"/>
      <c r="D714" s="27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27"/>
      <c r="D715" s="27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27"/>
      <c r="D716" s="27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27"/>
      <c r="D717" s="27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27"/>
      <c r="D718" s="27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27"/>
      <c r="D719" s="27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27"/>
      <c r="D720" s="27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27"/>
      <c r="D721" s="27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27"/>
      <c r="D722" s="27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27"/>
      <c r="D723" s="27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27"/>
      <c r="D724" s="27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27"/>
      <c r="D725" s="27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27"/>
      <c r="D726" s="27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27"/>
      <c r="D727" s="27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27"/>
      <c r="D728" s="27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27"/>
      <c r="D729" s="27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27"/>
      <c r="D730" s="27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27"/>
      <c r="D731" s="27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27"/>
      <c r="D732" s="27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27"/>
      <c r="D733" s="27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27"/>
      <c r="D734" s="27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27"/>
      <c r="D735" s="27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27"/>
      <c r="D736" s="27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27"/>
      <c r="D737" s="27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27"/>
      <c r="D738" s="27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27"/>
      <c r="D739" s="27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27"/>
      <c r="D740" s="27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27"/>
      <c r="D741" s="27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27"/>
      <c r="D742" s="27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27"/>
      <c r="D743" s="27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27"/>
      <c r="D744" s="27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27"/>
      <c r="D745" s="27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27"/>
      <c r="D746" s="27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27"/>
      <c r="D747" s="27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27"/>
      <c r="D748" s="27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27"/>
      <c r="D749" s="27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27"/>
      <c r="D750" s="27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27"/>
      <c r="D751" s="27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27"/>
      <c r="D752" s="27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27"/>
      <c r="D753" s="27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27"/>
      <c r="D754" s="27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27"/>
      <c r="D755" s="27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27"/>
      <c r="D756" s="27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27"/>
      <c r="D757" s="27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27"/>
      <c r="D758" s="27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27"/>
      <c r="D759" s="27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27"/>
      <c r="D760" s="27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27"/>
      <c r="D761" s="27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27"/>
      <c r="D762" s="27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27"/>
      <c r="D763" s="27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27"/>
      <c r="D764" s="27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27"/>
      <c r="D765" s="27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27"/>
      <c r="D766" s="27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27"/>
      <c r="D767" s="27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27"/>
      <c r="D768" s="27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27"/>
      <c r="D769" s="27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27"/>
      <c r="D770" s="27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27"/>
      <c r="D771" s="27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27"/>
      <c r="D772" s="27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27"/>
      <c r="D773" s="27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27"/>
      <c r="D774" s="27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27"/>
      <c r="D775" s="27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27"/>
      <c r="D776" s="27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27"/>
      <c r="D777" s="27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27"/>
      <c r="D778" s="27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27"/>
      <c r="D779" s="27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27"/>
      <c r="D780" s="27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27"/>
      <c r="D781" s="27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27"/>
      <c r="D782" s="27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27"/>
      <c r="D783" s="27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27"/>
      <c r="D784" s="27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27"/>
      <c r="D785" s="27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27"/>
      <c r="D786" s="27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27"/>
      <c r="D787" s="27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27"/>
      <c r="D788" s="27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27"/>
      <c r="D789" s="27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27"/>
      <c r="D790" s="27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27"/>
      <c r="D791" s="27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27"/>
      <c r="D792" s="27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27"/>
      <c r="D793" s="27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27"/>
      <c r="D794" s="27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27"/>
      <c r="D795" s="27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27"/>
      <c r="D796" s="27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27"/>
      <c r="D797" s="27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27"/>
      <c r="D798" s="27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27"/>
      <c r="D799" s="27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27"/>
      <c r="D800" s="27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27"/>
      <c r="D801" s="27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27"/>
      <c r="D802" s="27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27"/>
      <c r="D803" s="27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27"/>
      <c r="D804" s="27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27"/>
      <c r="D805" s="27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27"/>
      <c r="D806" s="27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27"/>
      <c r="D807" s="27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27"/>
      <c r="D808" s="27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27"/>
      <c r="D809" s="27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27"/>
      <c r="D810" s="27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27"/>
      <c r="D811" s="27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27"/>
      <c r="D812" s="27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27"/>
      <c r="D813" s="27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27"/>
      <c r="D814" s="27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27"/>
      <c r="D815" s="27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27"/>
      <c r="D816" s="27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27"/>
      <c r="D817" s="27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27"/>
      <c r="D818" s="27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27"/>
      <c r="D819" s="27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27"/>
      <c r="D820" s="27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27"/>
      <c r="D821" s="27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27"/>
      <c r="D822" s="27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27"/>
      <c r="D823" s="27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27"/>
      <c r="D824" s="27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27"/>
      <c r="D825" s="27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27"/>
      <c r="D826" s="27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27"/>
      <c r="D827" s="27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27"/>
      <c r="D828" s="27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27"/>
      <c r="D829" s="27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27"/>
      <c r="D830" s="27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27"/>
      <c r="D831" s="27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27"/>
      <c r="D832" s="27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27"/>
      <c r="D833" s="27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27"/>
      <c r="D834" s="27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27"/>
      <c r="D835" s="27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27"/>
      <c r="D836" s="27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27"/>
      <c r="D837" s="27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27"/>
      <c r="D838" s="27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27"/>
      <c r="D839" s="27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27"/>
      <c r="D840" s="27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27"/>
      <c r="D841" s="27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27"/>
      <c r="D842" s="27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27"/>
      <c r="D843" s="27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27"/>
      <c r="D844" s="27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27"/>
      <c r="D845" s="27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27"/>
      <c r="D846" s="27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27"/>
      <c r="D847" s="27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27"/>
      <c r="D848" s="27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27"/>
      <c r="D849" s="27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27"/>
      <c r="D850" s="27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27"/>
      <c r="D851" s="27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27"/>
      <c r="D852" s="27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27"/>
      <c r="D853" s="27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27"/>
      <c r="D854" s="27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27"/>
      <c r="D855" s="27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27"/>
      <c r="D856" s="27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27"/>
      <c r="D857" s="27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27"/>
      <c r="D858" s="27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27"/>
      <c r="D859" s="27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27"/>
      <c r="D860" s="27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27"/>
      <c r="D861" s="27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27"/>
      <c r="D862" s="27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27"/>
      <c r="D863" s="27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27"/>
      <c r="D864" s="27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27"/>
      <c r="D865" s="27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27"/>
      <c r="D866" s="27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27"/>
      <c r="D867" s="27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27"/>
      <c r="D868" s="27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27"/>
      <c r="D869" s="27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27"/>
      <c r="D870" s="27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27"/>
      <c r="D871" s="27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27"/>
      <c r="D872" s="27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27"/>
      <c r="D873" s="27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27"/>
      <c r="D874" s="27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27"/>
      <c r="D875" s="27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27"/>
      <c r="D876" s="27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27"/>
      <c r="D877" s="27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27"/>
      <c r="D878" s="27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27"/>
      <c r="D879" s="27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27"/>
      <c r="D880" s="27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27"/>
      <c r="D881" s="27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27"/>
      <c r="D882" s="27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27"/>
      <c r="D883" s="27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27"/>
      <c r="D884" s="27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27"/>
      <c r="D885" s="27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27"/>
      <c r="D886" s="27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27"/>
      <c r="D887" s="27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27"/>
      <c r="D888" s="27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27"/>
      <c r="D889" s="27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27"/>
      <c r="D890" s="27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27"/>
      <c r="D891" s="27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27"/>
      <c r="D892" s="27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27"/>
      <c r="D893" s="27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27"/>
      <c r="D894" s="27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27"/>
      <c r="D895" s="27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27"/>
      <c r="D896" s="27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27"/>
      <c r="D897" s="27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27"/>
      <c r="D898" s="27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27"/>
      <c r="D899" s="27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27"/>
      <c r="D900" s="27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27"/>
      <c r="D901" s="27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27"/>
      <c r="D902" s="27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27"/>
      <c r="D903" s="27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27"/>
      <c r="D904" s="27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27"/>
      <c r="D905" s="27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27"/>
      <c r="D906" s="27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27"/>
      <c r="D907" s="27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27"/>
      <c r="D908" s="27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27"/>
      <c r="D909" s="27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27"/>
      <c r="D910" s="27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27"/>
      <c r="D911" s="27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27"/>
      <c r="D912" s="27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27"/>
      <c r="D913" s="27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27"/>
      <c r="D914" s="27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27"/>
      <c r="D915" s="27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27"/>
      <c r="D916" s="27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27"/>
      <c r="D917" s="27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27"/>
      <c r="D918" s="27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27"/>
      <c r="D919" s="27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27"/>
      <c r="D920" s="27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27"/>
      <c r="D921" s="27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27"/>
      <c r="D922" s="27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27"/>
      <c r="D923" s="27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27"/>
      <c r="D924" s="27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27"/>
      <c r="D925" s="27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27"/>
      <c r="D926" s="27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27"/>
      <c r="D927" s="27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27"/>
      <c r="D928" s="27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27"/>
      <c r="D929" s="27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27"/>
      <c r="D930" s="27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27"/>
      <c r="D931" s="27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27"/>
      <c r="D932" s="27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27"/>
      <c r="D933" s="27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27"/>
      <c r="D934" s="27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27"/>
      <c r="D935" s="27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27"/>
      <c r="D936" s="27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27"/>
      <c r="D937" s="27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27"/>
      <c r="D938" s="27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27"/>
      <c r="D939" s="27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27"/>
      <c r="D940" s="27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27"/>
      <c r="D941" s="27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27"/>
      <c r="D942" s="27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27"/>
      <c r="D943" s="27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27"/>
      <c r="D944" s="27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27"/>
      <c r="D945" s="27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27"/>
      <c r="D946" s="27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27"/>
      <c r="D947" s="27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27"/>
      <c r="D948" s="27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27"/>
      <c r="D949" s="27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27"/>
      <c r="D950" s="27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27"/>
      <c r="D951" s="27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27"/>
      <c r="D952" s="27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27"/>
      <c r="D953" s="27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27"/>
      <c r="D954" s="27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27"/>
      <c r="D955" s="27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27"/>
      <c r="D956" s="27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27"/>
      <c r="D957" s="27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27"/>
      <c r="D958" s="27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27"/>
      <c r="D959" s="27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27"/>
      <c r="D960" s="27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27"/>
      <c r="D961" s="27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27"/>
      <c r="D962" s="27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27"/>
      <c r="D963" s="27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27"/>
      <c r="D964" s="27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27"/>
      <c r="D965" s="27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27"/>
      <c r="D966" s="27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27"/>
      <c r="D967" s="27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27"/>
      <c r="D968" s="27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27"/>
      <c r="D969" s="27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27"/>
      <c r="D970" s="27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27"/>
      <c r="D971" s="27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27"/>
      <c r="D972" s="27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27"/>
      <c r="D973" s="27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27"/>
      <c r="D974" s="27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27"/>
      <c r="D975" s="27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27"/>
      <c r="D976" s="27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27"/>
      <c r="D977" s="27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27"/>
      <c r="D978" s="27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27"/>
      <c r="D979" s="27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27"/>
      <c r="D980" s="27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27"/>
      <c r="D981" s="27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27"/>
      <c r="D982" s="27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27"/>
      <c r="D983" s="27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27"/>
      <c r="D984" s="27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27"/>
      <c r="D985" s="27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27"/>
      <c r="D986" s="27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27"/>
      <c r="D987" s="27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27"/>
      <c r="D988" s="27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27"/>
      <c r="D989" s="27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27"/>
      <c r="D990" s="27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27"/>
      <c r="D991" s="27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27"/>
      <c r="D992" s="27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27"/>
      <c r="D993" s="27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27"/>
      <c r="D994" s="27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27"/>
      <c r="D995" s="27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27"/>
      <c r="D996" s="27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27"/>
      <c r="D997" s="27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27"/>
      <c r="D998" s="27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27"/>
      <c r="D999" s="27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27"/>
      <c r="D1000" s="27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3">
    <mergeCell ref="B51:B52"/>
    <mergeCell ref="A6:B6"/>
    <mergeCell ref="A39:D40"/>
    <mergeCell ref="B43:B44"/>
    <mergeCell ref="B45:B46"/>
    <mergeCell ref="C45:D47"/>
    <mergeCell ref="B49:B50"/>
    <mergeCell ref="A1:D1"/>
    <mergeCell ref="A2:D2"/>
    <mergeCell ref="A3:D3"/>
    <mergeCell ref="A4:D4"/>
    <mergeCell ref="A5:B5"/>
    <mergeCell ref="C5:D5"/>
  </mergeCells>
  <dataValidations count="1">
    <dataValidation type="decimal" allowBlank="1" showErrorMessage="1" sqref="C7:D30 D37">
      <formula1>-20000000000</formula1>
      <formula2>20000000000</formula2>
    </dataValidation>
  </dataValidations>
  <printOptions horizontalCentered="1"/>
  <pageMargins left="0.39370078740157483" right="0.39370078740157483" top="0.39370078740157483" bottom="0.19685039370078741" header="0" footer="0"/>
  <pageSetup orientation="portrait"/>
  <headerFooter>
    <oddFooter>&amp;RConciliación entre los Egresos Presupuestarios y los Gastos Contables Página &amp;P 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Carrillo Mayra Elena</dc:creator>
  <cp:lastModifiedBy>Vasquez Carrillo Mayra Elena</cp:lastModifiedBy>
  <dcterms:created xsi:type="dcterms:W3CDTF">2024-07-30T17:19:23Z</dcterms:created>
  <dcterms:modified xsi:type="dcterms:W3CDTF">2024-07-30T17:20:12Z</dcterms:modified>
</cp:coreProperties>
</file>