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9315" windowHeight="5955"/>
  </bookViews>
  <sheets>
    <sheet name="PRESUPUESTO PARTICIPATIVO" sheetId="1" r:id="rId1"/>
    <sheet name="Desglose de participación" sheetId="2" r:id="rId2"/>
    <sheet name="Participación edad y genero" sheetId="5" r:id="rId3"/>
    <sheet name="Votos y % por zona" sheetId="3" r:id="rId4"/>
  </sheets>
  <calcPr calcId="145621"/>
</workbook>
</file>

<file path=xl/calcChain.xml><?xml version="1.0" encoding="utf-8"?>
<calcChain xmlns="http://schemas.openxmlformats.org/spreadsheetml/2006/main">
  <c r="J15" i="1" l="1"/>
  <c r="D20" i="1"/>
</calcChain>
</file>

<file path=xl/sharedStrings.xml><?xml version="1.0" encoding="utf-8"?>
<sst xmlns="http://schemas.openxmlformats.org/spreadsheetml/2006/main" count="295" uniqueCount="141">
  <si>
    <t>Participación General desglosado por edad y genero</t>
  </si>
  <si>
    <t>Zona</t>
  </si>
  <si>
    <t>Centro</t>
  </si>
  <si>
    <t>Hombre</t>
  </si>
  <si>
    <t>Mujer</t>
  </si>
  <si>
    <t xml:space="preserve">Otro </t>
  </si>
  <si>
    <t>Total General</t>
  </si>
  <si>
    <t xml:space="preserve">Ecuestas </t>
  </si>
  <si>
    <t>Edad</t>
  </si>
  <si>
    <t>19/64.</t>
  </si>
  <si>
    <t>Adulto</t>
  </si>
  <si>
    <t>65+</t>
  </si>
  <si>
    <t>Adulto Mayor</t>
  </si>
  <si>
    <t>Joven</t>
  </si>
  <si>
    <t>Minerva</t>
  </si>
  <si>
    <t>Huentitan</t>
  </si>
  <si>
    <t>Oblatos</t>
  </si>
  <si>
    <t>7/18.</t>
  </si>
  <si>
    <t>Olímpica</t>
  </si>
  <si>
    <t>Tetlán</t>
  </si>
  <si>
    <t>Cruz del Sur</t>
  </si>
  <si>
    <t>5d128</t>
  </si>
  <si>
    <t>Echeverría</t>
  </si>
  <si>
    <t>Total</t>
  </si>
  <si>
    <t>Auditorías Participativas 2025 </t>
  </si>
  <si>
    <t>VOTOS</t>
  </si>
  <si>
    <t>PORCENTAJE</t>
  </si>
  <si>
    <t>Atención a los procedimientos de mediación o conciliación. (Unidad del Centro de Mediación Municipal).</t>
  </si>
  <si>
    <t>12.6%</t>
  </si>
  <si>
    <t>Atención de peticiones ciudadanas. (Dirección de Atención Ciudadana).</t>
  </si>
  <si>
    <t>8.6%</t>
  </si>
  <si>
    <t>Control de Publicidad exterior. (Dirección de Padrón y Licencias)</t>
  </si>
  <si>
    <t>6.1%</t>
  </si>
  <si>
    <t>Integración de Asociaciones Vecinales. (Dirección de Participación Ciudadana).</t>
  </si>
  <si>
    <t>1.9%</t>
  </si>
  <si>
    <t>Mantenimiento de Mercados Municipales. (Dirección de Mercados)</t>
  </si>
  <si>
    <t>10.3%</t>
  </si>
  <si>
    <t>Mantenimiento de Vialidades. (Dirección de Pavimentos)</t>
  </si>
  <si>
    <t>16.2%</t>
  </si>
  <si>
    <t>Programas de atención e inclusión de personas migrantes. (Dirección de Relaciones Internacionales y Atención al Migrante).</t>
  </si>
  <si>
    <t>8.2%</t>
  </si>
  <si>
    <t>Programas de Becas. (Dirección de Educación)</t>
  </si>
  <si>
    <t>14.6%</t>
  </si>
  <si>
    <t>Programas de Impulso al Turismo Social. (Dirección de Cultura).</t>
  </si>
  <si>
    <t>7.6%</t>
  </si>
  <si>
    <t>Reducción o condonación de multas. (Consejería Jurídica/Secretaría General)</t>
  </si>
  <si>
    <t>14%</t>
  </si>
  <si>
    <t>Ref</t>
  </si>
  <si>
    <t>No.</t>
  </si>
  <si>
    <t>Encuestas levantadas en forma fisica (mediante formato impreso )</t>
  </si>
  <si>
    <t>Encuestas levantadas de forma virtual (medios electronicos, tabletas etc)</t>
  </si>
  <si>
    <t xml:space="preserve">Total encuestas levantadas </t>
  </si>
  <si>
    <t xml:space="preserve">Cantidad </t>
  </si>
  <si>
    <t>Porcentaje</t>
  </si>
  <si>
    <t>Tipo de encuesta</t>
  </si>
  <si>
    <t>Zona 1 (Centro)</t>
  </si>
  <si>
    <t>Cuidado de Espacios Públicos: Rehabilitación del Patio Central del Mercado Libertad, Col. San Juan de Dios.</t>
  </si>
  <si>
    <t>Gerencia Nocturna: Atención a corredores comerciales del Centro, Santa Tere, Chapultepec.</t>
  </si>
  <si>
    <t>Guadalajara al 100: Mantenimiento Parque Rojo, Col. Americana.</t>
  </si>
  <si>
    <t>Guadalajara al 100: Rehabilitación del Andador Paseo Alcalde, Col. Centro.</t>
  </si>
  <si>
    <t>Guadalajara Bien Iluminada: Iluminación con sentido peatonal en Col. Villaseñor.</t>
  </si>
  <si>
    <t>Zona 2 (Minerva) </t>
  </si>
  <si>
    <t>Gerencia Nocturna: Atención a corredores comerciales en Colonias Providencia y Chapalita</t>
  </si>
  <si>
    <t>26%</t>
  </si>
  <si>
    <t>Cuidado de Espacios Públicos: Rehabilitación del Teatro Torres Bodet, Col. Moderna.</t>
  </si>
  <si>
    <t>18.8%</t>
  </si>
  <si>
    <t>Guadalajara al 100: Rehabilitación del Camellón Paseo de la Arboleda, Col. Jardines del Bosque.</t>
  </si>
  <si>
    <t>26.1%</t>
  </si>
  <si>
    <t>Módulo para protección Civil y Bomberos para atención a las colonias de la Zona Minerva.</t>
  </si>
  <si>
    <t>10.6%</t>
  </si>
  <si>
    <t>Banquetas Bien: Rehabilitación integral de banquetas en Colonia Verde Valle y Colonia Bosques de la Victoria</t>
  </si>
  <si>
    <t>18.6%</t>
  </si>
  <si>
    <t>Zona 3 (Huentitán) </t>
  </si>
  <si>
    <t>Guadalajara Bien Iluminada: Iluminación Peatonal en calle Arnulfo González Medina, Col. Lomas del Paraíso</t>
  </si>
  <si>
    <t>18%</t>
  </si>
  <si>
    <t>Cuidado de Espacios Públicos: Rehabilitación Unidad Deportiva #83 Parque Lomas del Paraíso, Col. Lomas del Paraíso.</t>
  </si>
  <si>
    <t>11.9%</t>
  </si>
  <si>
    <t>Banquetas Bien: Rehabilitación integral de banquetas en Col. Praderas del Paraíso</t>
  </si>
  <si>
    <t>26.7%</t>
  </si>
  <si>
    <t>Mejoramiento de la Infraestructura para los Cuidados: Casa de Salud Santa Elena Col. Santa Elena de la Cruz</t>
  </si>
  <si>
    <t>25.5%</t>
  </si>
  <si>
    <t>Cuidado de Espacios Públicos: Rehabilitación Unidad Deportiva #79 Jardín de los Cisnes, Col. Monumental</t>
  </si>
  <si>
    <t>17.9%</t>
  </si>
  <si>
    <t>Zona 4 (Oblatos) </t>
  </si>
  <si>
    <t>Guadalajara al 100: Rehabilitación del Mercado Beatriz Hernández, Col. Beatriz Hernández</t>
  </si>
  <si>
    <t>27.5%</t>
  </si>
  <si>
    <t>Banquetas Bien: Rehabilitación integral de banquetas en la Colonia el Zalate</t>
  </si>
  <si>
    <t>13.7%</t>
  </si>
  <si>
    <t>Mejoramiento de la Infraestructura para los Cuidados: Unidad Médica Básica Prisciliano Sánchez, Col. Oblatos</t>
  </si>
  <si>
    <t>Guadalajara al 100: Rehabilitación del Mercado San Onofre, Col. San Onofre</t>
  </si>
  <si>
    <t>19.7%</t>
  </si>
  <si>
    <t>Cuidado de Espacios Públicos: Centro Cultural ExHacienda de Oblatos, Col. San Isidro Oblatos</t>
  </si>
  <si>
    <t>20.4%</t>
  </si>
  <si>
    <t>Zona 5 (Olímpica) </t>
  </si>
  <si>
    <t>Guadalajara al 100: Rehabilitación Parque Hacienda La Calera, Col. San Jose Rio Verde</t>
  </si>
  <si>
    <t>9.2%</t>
  </si>
  <si>
    <t>Guadalajara Bien Iluminada: Iluminación con sentido peatonal en Colonia Rancho Blanco</t>
  </si>
  <si>
    <t>31.9%</t>
  </si>
  <si>
    <t>Gerencia Nocturna: Atención al corredor Comercial de Medrano, Col. Medrano</t>
  </si>
  <si>
    <t>Banquetas Bien: Rehabilitación integral de banquetas en Colonia San Isidro</t>
  </si>
  <si>
    <t>24.2%</t>
  </si>
  <si>
    <t>Cuidado de Espacios Públicos: Unidad Deportiva #1 José María Morelos, Col. Mirador</t>
  </si>
  <si>
    <t>15.9%</t>
  </si>
  <si>
    <t>Zona 6 (Tetlán) </t>
  </si>
  <si>
    <t>Guadalajara al 100: Rehabilitación Espacio Deportivo Maestro Aarón Joaquín, col. Aarón Joaquín</t>
  </si>
  <si>
    <t>21.2%</t>
  </si>
  <si>
    <t>Banquetas Bien: Rehabilitación integral de banquetas en Colonia Cantarranas y Colonia San Andrés</t>
  </si>
  <si>
    <t>Cuidado de Espacios Públicos: Biblioteca Fernando del Paso, col. Miguel Hidalgo</t>
  </si>
  <si>
    <t>18.1%</t>
  </si>
  <si>
    <t>Cuidado de Espacios Públicos: Unidad Deportiva San Rafael, col. San Rafael</t>
  </si>
  <si>
    <t>17%</t>
  </si>
  <si>
    <t>Cuidado de Espacios Públicos: Unidad Deportiva #39 Parque Garden, col. Miguel Hidalgo</t>
  </si>
  <si>
    <t>17.7%</t>
  </si>
  <si>
    <t>Zona 7 (Cruz del Sur) </t>
  </si>
  <si>
    <t>Mejoramiento de Infraestructura para los Cuidados: Casa de Salud Colorines, Col. Colorines</t>
  </si>
  <si>
    <t>12.7%</t>
  </si>
  <si>
    <t>Mejoramiento de Infraestructura para los Cuidados: Unidad Médica Básica Benito Juárez, Col. Lomas de Polanco.</t>
  </si>
  <si>
    <t>19.2%</t>
  </si>
  <si>
    <t>Cuidado de Espacios Públicos: Unidad Deportiva #35 Ignacio Jacobo, col. 18 de Marzo</t>
  </si>
  <si>
    <t>25.4%</t>
  </si>
  <si>
    <t>Banquetas Bien: Rehabilitación integral de banquetas en Colonia Jardines del Sur</t>
  </si>
  <si>
    <t>14.8%</t>
  </si>
  <si>
    <t>Cuidado de Espacios Públicos: Unidad Deportiva #20 Manuel M. Diéguez, Col. Industrial Sur</t>
  </si>
  <si>
    <t>27.8%</t>
  </si>
  <si>
    <t>Zona 8 (Echeverría) </t>
  </si>
  <si>
    <t>Cuidado de Espacios Públicos: Unidad Deportiva #3 Héroe de Nacozari, Col. 8 de Julio</t>
  </si>
  <si>
    <t>24.9%</t>
  </si>
  <si>
    <t>Mejoramiento de la Infraestructura para los Cuidados: Casa de Salud Ferrocarril, Col. Ferrocarril</t>
  </si>
  <si>
    <t>26.4%</t>
  </si>
  <si>
    <t>Guadalajara al 100: Atención al Andador Luis Covarrubias. Colonias Francisco Villa y Valentín Gómez Farías</t>
  </si>
  <si>
    <t>20.9%</t>
  </si>
  <si>
    <t>Mejoramiento de Infraestructura para los Cuidados: Rehabilitación a CDC #17, Col. Ferrocarril</t>
  </si>
  <si>
    <t>11.5%</t>
  </si>
  <si>
    <t>Cuidado de Espacios Públicos: Unidad Deportiva Campos Rojos, Col. Polanquito</t>
  </si>
  <si>
    <t>16.4%</t>
  </si>
  <si>
    <t xml:space="preserve">5 Auditorías mas votadas </t>
  </si>
  <si>
    <t>PRESUPUESTO PARTICIPATIVO 2025</t>
  </si>
  <si>
    <t xml:space="preserve">Votos y porcentaje obtenido </t>
  </si>
  <si>
    <t xml:space="preserve">Desglose de participación </t>
  </si>
  <si>
    <t>Obras</t>
  </si>
  <si>
    <t>Votos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</si>
</sst>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rgb="FF002060"/>
      <name val="Arial"/>
      <family val="2"/>
    </font>
    <font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12"/>
      <color rgb="FF00B0F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rgb="FF002060"/>
      <name val="Arial"/>
      <family val="2"/>
    </font>
    <font>
      <sz val="9"/>
      <color theme="3" tint="9.9978637043366805E-2"/>
      <name val="Arial"/>
      <family val="2"/>
    </font>
    <font>
      <b/>
      <sz val="9"/>
      <color theme="3" tint="9.9978637043366805E-2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rgb="FF008000"/>
      </patternFill>
    </fill>
    <fill>
      <patternFill patternType="solid">
        <fgColor theme="0"/>
        <bgColor rgb="FF9933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center"/>
    </xf>
    <xf numFmtId="3" fontId="0" fillId="0" borderId="0" xfId="0" applyNumberFormat="1"/>
    <xf numFmtId="0" fontId="5" fillId="0" borderId="0" xfId="0" applyFont="1" applyAlignment="1">
      <alignment vertical="center"/>
    </xf>
    <xf numFmtId="0" fontId="10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10" fillId="0" borderId="3" xfId="0" applyFont="1" applyBorder="1" applyAlignment="1"/>
    <xf numFmtId="3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3" xfId="0" applyFont="1" applyFill="1" applyBorder="1" applyAlignment="1"/>
    <xf numFmtId="0" fontId="12" fillId="0" borderId="0" xfId="0" applyFont="1"/>
    <xf numFmtId="0" fontId="2" fillId="0" borderId="0" xfId="0" applyFont="1"/>
    <xf numFmtId="0" fontId="11" fillId="4" borderId="1" xfId="0" applyFont="1" applyFill="1" applyBorder="1" applyAlignment="1">
      <alignment horizontal="center"/>
    </xf>
    <xf numFmtId="17" fontId="11" fillId="4" borderId="4" xfId="0" applyNumberFormat="1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0" fillId="0" borderId="0" xfId="0"/>
    <xf numFmtId="0" fontId="4" fillId="4" borderId="3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/>
    </xf>
    <xf numFmtId="3" fontId="17" fillId="6" borderId="3" xfId="0" applyNumberFormat="1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9" fontId="14" fillId="0" borderId="0" xfId="1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horizontal="center" vertical="center" wrapText="1"/>
    </xf>
    <xf numFmtId="3" fontId="17" fillId="6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10" fontId="17" fillId="3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10" fontId="1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9" fontId="19" fillId="0" borderId="3" xfId="1" applyFont="1" applyFill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9" fontId="19" fillId="0" borderId="3" xfId="0" applyNumberFormat="1" applyFont="1" applyFill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3" fontId="20" fillId="2" borderId="3" xfId="0" applyNumberFormat="1" applyFont="1" applyFill="1" applyBorder="1" applyAlignment="1">
      <alignment horizontal="center" vertical="center" wrapText="1"/>
    </xf>
    <xf numFmtId="10" fontId="20" fillId="2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4</xdr:col>
      <xdr:colOff>847725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8285131-1E31-7277-9BA6-149E632F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59340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0</xdr:rowOff>
    </xdr:from>
    <xdr:to>
      <xdr:col>3</xdr:col>
      <xdr:colOff>730455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8285131-1E31-7277-9BA6-149E632F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0"/>
          <a:ext cx="484525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8</xdr:col>
      <xdr:colOff>695325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8285131-1E31-7277-9BA6-149E632F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6675"/>
          <a:ext cx="59340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</xdr:rowOff>
    </xdr:from>
    <xdr:to>
      <xdr:col>4</xdr:col>
      <xdr:colOff>733425</xdr:colOff>
      <xdr:row>6</xdr:row>
      <xdr:rowOff>134053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8285131-1E31-7277-9BA6-149E632F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"/>
          <a:ext cx="6210300" cy="108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1"/>
  <sheetViews>
    <sheetView tabSelected="1" topLeftCell="A4" workbookViewId="0">
      <selection activeCell="I20" sqref="I20"/>
    </sheetView>
  </sheetViews>
  <sheetFormatPr baseColWidth="10" defaultRowHeight="12.75" x14ac:dyDescent="0.25"/>
  <cols>
    <col min="1" max="1" width="4.85546875" style="30" customWidth="1"/>
    <col min="2" max="2" width="6.42578125" style="30" customWidth="1"/>
    <col min="3" max="3" width="56.7109375" style="30" customWidth="1"/>
    <col min="4" max="4" width="15.42578125" style="30" customWidth="1"/>
    <col min="5" max="5" width="15.28515625" style="30" customWidth="1"/>
    <col min="6" max="6" width="11.42578125" style="30"/>
    <col min="7" max="7" width="5.5703125" style="31" customWidth="1"/>
    <col min="8" max="8" width="6.5703125" style="30" customWidth="1"/>
    <col min="9" max="9" width="46.5703125" style="30" customWidth="1"/>
    <col min="10" max="10" width="11.42578125" style="31"/>
    <col min="11" max="11" width="14" style="31" customWidth="1"/>
    <col min="12" max="16384" width="11.42578125" style="30"/>
  </cols>
  <sheetData>
    <row r="7" spans="2:11" ht="15.75" customHeight="1" x14ac:dyDescent="0.25">
      <c r="B7" s="45" t="s">
        <v>136</v>
      </c>
      <c r="C7" s="45"/>
      <c r="D7" s="45"/>
      <c r="E7" s="45"/>
      <c r="F7" s="32"/>
      <c r="G7" s="45" t="s">
        <v>135</v>
      </c>
      <c r="H7" s="45"/>
      <c r="I7" s="45"/>
      <c r="J7" s="45"/>
      <c r="K7" s="45"/>
    </row>
    <row r="9" spans="2:11" x14ac:dyDescent="0.25">
      <c r="B9" s="33"/>
      <c r="C9" s="62" t="s">
        <v>24</v>
      </c>
      <c r="D9" s="62" t="s">
        <v>25</v>
      </c>
      <c r="E9" s="62" t="s">
        <v>26</v>
      </c>
      <c r="G9" s="62" t="s">
        <v>48</v>
      </c>
      <c r="H9" s="62" t="s">
        <v>47</v>
      </c>
      <c r="I9" s="63" t="s">
        <v>24</v>
      </c>
      <c r="J9" s="62" t="s">
        <v>25</v>
      </c>
      <c r="K9" s="62" t="s">
        <v>26</v>
      </c>
    </row>
    <row r="10" spans="2:11" ht="25.5" x14ac:dyDescent="0.25">
      <c r="B10" s="64">
        <v>1</v>
      </c>
      <c r="C10" s="36" t="s">
        <v>27</v>
      </c>
      <c r="D10" s="65">
        <v>54740</v>
      </c>
      <c r="E10" s="64" t="s">
        <v>28</v>
      </c>
      <c r="G10" s="64">
        <v>1</v>
      </c>
      <c r="H10" s="64">
        <v>6</v>
      </c>
      <c r="I10" s="36" t="s">
        <v>37</v>
      </c>
      <c r="J10" s="65">
        <v>70549</v>
      </c>
      <c r="K10" s="64" t="s">
        <v>38</v>
      </c>
    </row>
    <row r="11" spans="2:11" ht="25.5" x14ac:dyDescent="0.25">
      <c r="B11" s="66">
        <v>2</v>
      </c>
      <c r="C11" s="67" t="s">
        <v>29</v>
      </c>
      <c r="D11" s="68">
        <v>37221</v>
      </c>
      <c r="E11" s="69" t="s">
        <v>30</v>
      </c>
      <c r="G11" s="64">
        <v>2</v>
      </c>
      <c r="H11" s="64">
        <v>8</v>
      </c>
      <c r="I11" s="36" t="s">
        <v>41</v>
      </c>
      <c r="J11" s="65">
        <v>63710</v>
      </c>
      <c r="K11" s="64" t="s">
        <v>42</v>
      </c>
    </row>
    <row r="12" spans="2:11" ht="25.5" x14ac:dyDescent="0.25">
      <c r="B12" s="66">
        <v>3</v>
      </c>
      <c r="C12" s="67" t="s">
        <v>31</v>
      </c>
      <c r="D12" s="68">
        <v>26390</v>
      </c>
      <c r="E12" s="69" t="s">
        <v>32</v>
      </c>
      <c r="G12" s="64">
        <v>3</v>
      </c>
      <c r="H12" s="64">
        <v>10</v>
      </c>
      <c r="I12" s="36" t="s">
        <v>45</v>
      </c>
      <c r="J12" s="65">
        <v>60749</v>
      </c>
      <c r="K12" s="64" t="s">
        <v>46</v>
      </c>
    </row>
    <row r="13" spans="2:11" ht="38.25" x14ac:dyDescent="0.25">
      <c r="B13" s="66">
        <v>4</v>
      </c>
      <c r="C13" s="67" t="s">
        <v>33</v>
      </c>
      <c r="D13" s="68">
        <v>8185</v>
      </c>
      <c r="E13" s="69" t="s">
        <v>34</v>
      </c>
      <c r="G13" s="64">
        <v>4</v>
      </c>
      <c r="H13" s="64">
        <v>1</v>
      </c>
      <c r="I13" s="36" t="s">
        <v>27</v>
      </c>
      <c r="J13" s="65">
        <v>54740</v>
      </c>
      <c r="K13" s="64" t="s">
        <v>28</v>
      </c>
    </row>
    <row r="14" spans="2:11" ht="25.5" x14ac:dyDescent="0.25">
      <c r="B14" s="64">
        <v>5</v>
      </c>
      <c r="C14" s="36" t="s">
        <v>35</v>
      </c>
      <c r="D14" s="65">
        <v>44876</v>
      </c>
      <c r="E14" s="64" t="s">
        <v>36</v>
      </c>
      <c r="G14" s="64">
        <v>5</v>
      </c>
      <c r="H14" s="64">
        <v>5</v>
      </c>
      <c r="I14" s="36" t="s">
        <v>35</v>
      </c>
      <c r="J14" s="65">
        <v>44876</v>
      </c>
      <c r="K14" s="64" t="s">
        <v>36</v>
      </c>
    </row>
    <row r="15" spans="2:11" x14ac:dyDescent="0.25">
      <c r="B15" s="64">
        <v>6</v>
      </c>
      <c r="C15" s="36" t="s">
        <v>37</v>
      </c>
      <c r="D15" s="65">
        <v>70549</v>
      </c>
      <c r="E15" s="64" t="s">
        <v>38</v>
      </c>
      <c r="G15" s="73" t="s">
        <v>23</v>
      </c>
      <c r="H15" s="73"/>
      <c r="I15" s="73"/>
      <c r="J15" s="74">
        <f>SUM(J10:J14)</f>
        <v>294624</v>
      </c>
      <c r="K15" s="75">
        <v>0.67700000000000005</v>
      </c>
    </row>
    <row r="16" spans="2:11" ht="25.5" x14ac:dyDescent="0.25">
      <c r="B16" s="66">
        <v>7</v>
      </c>
      <c r="C16" s="67" t="s">
        <v>39</v>
      </c>
      <c r="D16" s="68">
        <v>35616</v>
      </c>
      <c r="E16" s="69" t="s">
        <v>40</v>
      </c>
      <c r="J16" s="30"/>
    </row>
    <row r="17" spans="2:10" x14ac:dyDescent="0.25">
      <c r="B17" s="64">
        <v>8</v>
      </c>
      <c r="C17" s="36" t="s">
        <v>41</v>
      </c>
      <c r="D17" s="65">
        <v>63710</v>
      </c>
      <c r="E17" s="64" t="s">
        <v>42</v>
      </c>
      <c r="J17" s="30"/>
    </row>
    <row r="18" spans="2:10" x14ac:dyDescent="0.25">
      <c r="B18" s="66">
        <v>9</v>
      </c>
      <c r="C18" s="67" t="s">
        <v>43</v>
      </c>
      <c r="D18" s="68">
        <v>33243</v>
      </c>
      <c r="E18" s="69" t="s">
        <v>44</v>
      </c>
      <c r="J18" s="30"/>
    </row>
    <row r="19" spans="2:10" ht="25.5" x14ac:dyDescent="0.25">
      <c r="B19" s="64">
        <v>10</v>
      </c>
      <c r="C19" s="36" t="s">
        <v>45</v>
      </c>
      <c r="D19" s="65">
        <v>60749</v>
      </c>
      <c r="E19" s="64" t="s">
        <v>46</v>
      </c>
      <c r="J19" s="30"/>
    </row>
    <row r="20" spans="2:10" x14ac:dyDescent="0.25">
      <c r="B20" s="70" t="s">
        <v>23</v>
      </c>
      <c r="C20" s="70"/>
      <c r="D20" s="71">
        <f>SUM(D10:D19)</f>
        <v>435279</v>
      </c>
      <c r="E20" s="72">
        <v>1</v>
      </c>
      <c r="J20" s="30"/>
    </row>
    <row r="21" spans="2:10" x14ac:dyDescent="0.25">
      <c r="J21" s="30"/>
    </row>
  </sheetData>
  <mergeCells count="4">
    <mergeCell ref="B20:C20"/>
    <mergeCell ref="B7:E7"/>
    <mergeCell ref="G15:I15"/>
    <mergeCell ref="G7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12"/>
  <sheetViews>
    <sheetView workbookViewId="0">
      <selection activeCell="F18" sqref="F18"/>
    </sheetView>
  </sheetViews>
  <sheetFormatPr baseColWidth="10" defaultRowHeight="14.25" x14ac:dyDescent="0.2"/>
  <cols>
    <col min="1" max="1" width="6.42578125" style="29" customWidth="1"/>
    <col min="2" max="2" width="50.7109375" style="29" customWidth="1"/>
    <col min="3" max="4" width="12.42578125" style="29" customWidth="1"/>
    <col min="5" max="16384" width="11.42578125" style="29"/>
  </cols>
  <sheetData>
    <row r="7" spans="2:4" ht="18.75" customHeight="1" x14ac:dyDescent="0.2">
      <c r="B7" s="45" t="s">
        <v>138</v>
      </c>
      <c r="C7" s="45"/>
      <c r="D7" s="45"/>
    </row>
    <row r="9" spans="2:4" ht="15" x14ac:dyDescent="0.2">
      <c r="B9" s="61" t="s">
        <v>54</v>
      </c>
      <c r="C9" s="61" t="s">
        <v>52</v>
      </c>
      <c r="D9" s="61" t="s">
        <v>53</v>
      </c>
    </row>
    <row r="10" spans="2:4" ht="28.5" x14ac:dyDescent="0.2">
      <c r="B10" s="76" t="s">
        <v>49</v>
      </c>
      <c r="C10" s="77">
        <v>17</v>
      </c>
      <c r="D10" s="78">
        <v>1.1716623131370913E-2</v>
      </c>
    </row>
    <row r="11" spans="2:4" ht="28.5" x14ac:dyDescent="0.2">
      <c r="B11" s="76" t="s">
        <v>50</v>
      </c>
      <c r="C11" s="79">
        <v>145076</v>
      </c>
      <c r="D11" s="78">
        <v>0.99</v>
      </c>
    </row>
    <row r="12" spans="2:4" x14ac:dyDescent="0.2">
      <c r="B12" s="80" t="s">
        <v>51</v>
      </c>
      <c r="C12" s="81">
        <v>145093</v>
      </c>
      <c r="D12" s="82">
        <v>1</v>
      </c>
    </row>
  </sheetData>
  <mergeCells count="1">
    <mergeCell ref="B7:D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49"/>
  <sheetViews>
    <sheetView topLeftCell="A4" workbookViewId="0">
      <selection activeCell="L40" sqref="L40:L41"/>
    </sheetView>
  </sheetViews>
  <sheetFormatPr baseColWidth="10" defaultRowHeight="15" x14ac:dyDescent="0.25"/>
  <cols>
    <col min="1" max="1" width="4.5703125" customWidth="1"/>
  </cols>
  <sheetData>
    <row r="7" spans="2:12" s="27" customFormat="1" x14ac:dyDescent="0.25"/>
    <row r="8" spans="2:12" x14ac:dyDescent="0.25">
      <c r="B8" s="46" t="s">
        <v>0</v>
      </c>
      <c r="C8" s="46"/>
      <c r="D8" s="46"/>
      <c r="E8" s="46"/>
      <c r="F8" s="46"/>
      <c r="G8" s="46"/>
      <c r="H8" s="46"/>
      <c r="I8" s="7"/>
      <c r="J8" s="2"/>
      <c r="K8" s="1"/>
      <c r="L8" s="6"/>
    </row>
    <row r="9" spans="2:12" ht="15.75" x14ac:dyDescent="0.25">
      <c r="B9" s="3"/>
      <c r="C9" s="1"/>
      <c r="D9" s="1"/>
      <c r="E9" s="1"/>
      <c r="F9" s="1"/>
      <c r="G9" s="1"/>
      <c r="H9" s="4"/>
      <c r="I9" s="1"/>
      <c r="J9" s="1"/>
      <c r="K9" s="1"/>
      <c r="L9" s="1"/>
    </row>
    <row r="10" spans="2:12" x14ac:dyDescent="0.25">
      <c r="B10" s="18" t="s">
        <v>1</v>
      </c>
      <c r="C10" s="18">
        <v>1</v>
      </c>
      <c r="D10" s="18" t="s">
        <v>2</v>
      </c>
      <c r="E10" s="18" t="s">
        <v>3</v>
      </c>
      <c r="F10" s="18" t="s">
        <v>4</v>
      </c>
      <c r="G10" s="18" t="s">
        <v>5</v>
      </c>
      <c r="H10" s="19" t="s">
        <v>6</v>
      </c>
      <c r="I10" s="17" t="s">
        <v>7</v>
      </c>
      <c r="J10" s="20"/>
      <c r="K10" s="21"/>
      <c r="L10" s="21"/>
    </row>
    <row r="11" spans="2:12" x14ac:dyDescent="0.25">
      <c r="B11" s="22" t="s">
        <v>8</v>
      </c>
      <c r="C11" s="23" t="s">
        <v>9</v>
      </c>
      <c r="D11" s="8" t="s">
        <v>10</v>
      </c>
      <c r="E11" s="9">
        <v>7999</v>
      </c>
      <c r="F11" s="9">
        <v>5501</v>
      </c>
      <c r="G11" s="8">
        <v>111</v>
      </c>
      <c r="H11" s="10">
        <v>13611</v>
      </c>
      <c r="I11" s="47">
        <v>18222</v>
      </c>
      <c r="J11" s="2"/>
      <c r="K11" s="1"/>
      <c r="L11" s="1"/>
    </row>
    <row r="12" spans="2:12" x14ac:dyDescent="0.25">
      <c r="B12" s="22" t="s">
        <v>8</v>
      </c>
      <c r="C12" s="24" t="s">
        <v>11</v>
      </c>
      <c r="D12" s="11" t="s">
        <v>12</v>
      </c>
      <c r="E12" s="12">
        <v>2056</v>
      </c>
      <c r="F12" s="12">
        <v>2441</v>
      </c>
      <c r="G12" s="13">
        <v>9</v>
      </c>
      <c r="H12" s="14">
        <v>4506</v>
      </c>
      <c r="I12" s="47"/>
      <c r="J12" s="2"/>
      <c r="K12" s="1"/>
      <c r="L12" s="1"/>
    </row>
    <row r="13" spans="2:12" x14ac:dyDescent="0.25">
      <c r="B13" s="22" t="s">
        <v>8</v>
      </c>
      <c r="C13" s="25">
        <v>18</v>
      </c>
      <c r="D13" s="15" t="s">
        <v>13</v>
      </c>
      <c r="E13" s="13">
        <v>55</v>
      </c>
      <c r="F13" s="13">
        <v>41</v>
      </c>
      <c r="G13" s="13">
        <v>9</v>
      </c>
      <c r="H13" s="16">
        <v>105</v>
      </c>
      <c r="I13" s="47"/>
      <c r="J13" s="2"/>
      <c r="K13" s="1"/>
      <c r="L13" s="1"/>
    </row>
    <row r="14" spans="2:12" x14ac:dyDescent="0.25">
      <c r="B14" s="18" t="s">
        <v>1</v>
      </c>
      <c r="C14" s="18">
        <v>2</v>
      </c>
      <c r="D14" s="18" t="s">
        <v>14</v>
      </c>
      <c r="E14" s="18" t="s">
        <v>3</v>
      </c>
      <c r="F14" s="18" t="s">
        <v>4</v>
      </c>
      <c r="G14" s="18" t="s">
        <v>5</v>
      </c>
      <c r="H14" s="19" t="s">
        <v>6</v>
      </c>
      <c r="I14" s="17" t="s">
        <v>7</v>
      </c>
      <c r="J14" s="20"/>
      <c r="K14" s="21"/>
      <c r="L14" s="21"/>
    </row>
    <row r="15" spans="2:12" x14ac:dyDescent="0.25">
      <c r="B15" s="22" t="s">
        <v>8</v>
      </c>
      <c r="C15" s="23" t="s">
        <v>9</v>
      </c>
      <c r="D15" s="13" t="s">
        <v>10</v>
      </c>
      <c r="E15" s="12">
        <v>4425</v>
      </c>
      <c r="F15" s="12">
        <v>3876</v>
      </c>
      <c r="G15" s="13">
        <v>48</v>
      </c>
      <c r="H15" s="14">
        <v>8349</v>
      </c>
      <c r="I15" s="48">
        <v>10281</v>
      </c>
      <c r="J15" s="2"/>
      <c r="K15" s="1"/>
      <c r="L15" s="1"/>
    </row>
    <row r="16" spans="2:12" x14ac:dyDescent="0.25">
      <c r="B16" s="22" t="s">
        <v>8</v>
      </c>
      <c r="C16" s="24" t="s">
        <v>11</v>
      </c>
      <c r="D16" s="11" t="s">
        <v>12</v>
      </c>
      <c r="E16" s="13">
        <v>926</v>
      </c>
      <c r="F16" s="13">
        <v>934</v>
      </c>
      <c r="G16" s="13">
        <v>9</v>
      </c>
      <c r="H16" s="16">
        <v>1869</v>
      </c>
      <c r="I16" s="48"/>
      <c r="J16" s="2"/>
      <c r="K16" s="1"/>
      <c r="L16" s="1"/>
    </row>
    <row r="17" spans="2:11" x14ac:dyDescent="0.25">
      <c r="B17" s="22" t="s">
        <v>8</v>
      </c>
      <c r="C17" s="25">
        <v>18</v>
      </c>
      <c r="D17" s="15" t="s">
        <v>13</v>
      </c>
      <c r="E17" s="13">
        <v>21</v>
      </c>
      <c r="F17" s="13">
        <v>34</v>
      </c>
      <c r="G17" s="13">
        <v>8</v>
      </c>
      <c r="H17" s="16">
        <v>63</v>
      </c>
      <c r="I17" s="48"/>
      <c r="J17" s="2"/>
      <c r="K17" s="1"/>
    </row>
    <row r="18" spans="2:11" x14ac:dyDescent="0.25">
      <c r="B18" s="18" t="s">
        <v>1</v>
      </c>
      <c r="C18" s="18">
        <v>3</v>
      </c>
      <c r="D18" s="18" t="s">
        <v>15</v>
      </c>
      <c r="E18" s="18" t="s">
        <v>3</v>
      </c>
      <c r="F18" s="18" t="s">
        <v>4</v>
      </c>
      <c r="G18" s="18" t="s">
        <v>5</v>
      </c>
      <c r="H18" s="19" t="s">
        <v>6</v>
      </c>
      <c r="I18" s="17" t="s">
        <v>7</v>
      </c>
      <c r="J18" s="20"/>
      <c r="K18" s="21"/>
    </row>
    <row r="19" spans="2:11" x14ac:dyDescent="0.25">
      <c r="B19" s="22" t="s">
        <v>8</v>
      </c>
      <c r="C19" s="23" t="s">
        <v>9</v>
      </c>
      <c r="D19" s="13" t="s">
        <v>10</v>
      </c>
      <c r="E19" s="12">
        <v>4573</v>
      </c>
      <c r="F19" s="12">
        <v>3561</v>
      </c>
      <c r="G19" s="13">
        <v>52</v>
      </c>
      <c r="H19" s="14">
        <v>8186</v>
      </c>
      <c r="I19" s="48">
        <v>10471</v>
      </c>
      <c r="J19" s="2"/>
      <c r="K19" s="1"/>
    </row>
    <row r="20" spans="2:11" x14ac:dyDescent="0.25">
      <c r="B20" s="22" t="s">
        <v>8</v>
      </c>
      <c r="C20" s="24" t="s">
        <v>11</v>
      </c>
      <c r="D20" s="11" t="s">
        <v>12</v>
      </c>
      <c r="E20" s="12">
        <v>1259</v>
      </c>
      <c r="F20" s="12">
        <v>895</v>
      </c>
      <c r="G20" s="13">
        <v>2</v>
      </c>
      <c r="H20" s="14">
        <v>2156</v>
      </c>
      <c r="I20" s="48"/>
      <c r="J20" s="2"/>
      <c r="K20" s="1"/>
    </row>
    <row r="21" spans="2:11" x14ac:dyDescent="0.25">
      <c r="B21" s="22" t="s">
        <v>8</v>
      </c>
      <c r="C21" s="25">
        <v>18</v>
      </c>
      <c r="D21" s="15" t="s">
        <v>13</v>
      </c>
      <c r="E21" s="13">
        <v>38</v>
      </c>
      <c r="F21" s="13">
        <v>85</v>
      </c>
      <c r="G21" s="13">
        <v>6</v>
      </c>
      <c r="H21" s="16">
        <v>129</v>
      </c>
      <c r="I21" s="48"/>
      <c r="J21" s="2"/>
      <c r="K21" s="1"/>
    </row>
    <row r="22" spans="2:11" x14ac:dyDescent="0.25">
      <c r="B22" s="18" t="s">
        <v>1</v>
      </c>
      <c r="C22" s="18">
        <v>4</v>
      </c>
      <c r="D22" s="18" t="s">
        <v>16</v>
      </c>
      <c r="E22" s="18" t="s">
        <v>3</v>
      </c>
      <c r="F22" s="18" t="s">
        <v>4</v>
      </c>
      <c r="G22" s="18" t="s">
        <v>5</v>
      </c>
      <c r="H22" s="19" t="s">
        <v>6</v>
      </c>
      <c r="I22" s="17" t="s">
        <v>7</v>
      </c>
      <c r="J22" s="20"/>
      <c r="K22" s="21"/>
    </row>
    <row r="23" spans="2:11" x14ac:dyDescent="0.25">
      <c r="B23" s="22" t="s">
        <v>8</v>
      </c>
      <c r="C23" s="23" t="s">
        <v>9</v>
      </c>
      <c r="D23" s="13" t="s">
        <v>10</v>
      </c>
      <c r="E23" s="12">
        <v>7899</v>
      </c>
      <c r="F23" s="12">
        <v>9546</v>
      </c>
      <c r="G23" s="13">
        <v>19</v>
      </c>
      <c r="H23" s="14">
        <v>17464</v>
      </c>
      <c r="I23" s="48">
        <v>24749</v>
      </c>
      <c r="J23" s="2"/>
      <c r="K23" s="1"/>
    </row>
    <row r="24" spans="2:11" x14ac:dyDescent="0.25">
      <c r="B24" s="22" t="s">
        <v>8</v>
      </c>
      <c r="C24" s="24" t="s">
        <v>11</v>
      </c>
      <c r="D24" s="11" t="s">
        <v>12</v>
      </c>
      <c r="E24" s="12">
        <v>3564</v>
      </c>
      <c r="F24" s="12">
        <v>3526</v>
      </c>
      <c r="G24" s="13">
        <v>8</v>
      </c>
      <c r="H24" s="14">
        <v>7098</v>
      </c>
      <c r="I24" s="48"/>
      <c r="J24" s="2"/>
      <c r="K24" s="1"/>
    </row>
    <row r="25" spans="2:11" x14ac:dyDescent="0.25">
      <c r="B25" s="22" t="s">
        <v>8</v>
      </c>
      <c r="C25" s="25" t="s">
        <v>17</v>
      </c>
      <c r="D25" s="15" t="s">
        <v>13</v>
      </c>
      <c r="E25" s="13">
        <v>98</v>
      </c>
      <c r="F25" s="13">
        <v>78</v>
      </c>
      <c r="G25" s="13">
        <v>11</v>
      </c>
      <c r="H25" s="16">
        <v>187</v>
      </c>
      <c r="I25" s="48"/>
      <c r="J25" s="2"/>
      <c r="K25" s="1"/>
    </row>
    <row r="26" spans="2:11" x14ac:dyDescent="0.25">
      <c r="B26" s="18" t="s">
        <v>1</v>
      </c>
      <c r="C26" s="18">
        <v>5</v>
      </c>
      <c r="D26" s="18" t="s">
        <v>18</v>
      </c>
      <c r="E26" s="18" t="s">
        <v>3</v>
      </c>
      <c r="F26" s="18" t="s">
        <v>4</v>
      </c>
      <c r="G26" s="18" t="s">
        <v>5</v>
      </c>
      <c r="H26" s="19" t="s">
        <v>6</v>
      </c>
      <c r="I26" s="17" t="s">
        <v>7</v>
      </c>
      <c r="J26" s="20"/>
      <c r="K26" s="21"/>
    </row>
    <row r="27" spans="2:11" x14ac:dyDescent="0.25">
      <c r="B27" s="22" t="s">
        <v>8</v>
      </c>
      <c r="C27" s="23" t="s">
        <v>9</v>
      </c>
      <c r="D27" s="13" t="s">
        <v>10</v>
      </c>
      <c r="E27" s="12">
        <v>6523</v>
      </c>
      <c r="F27" s="12">
        <v>7126</v>
      </c>
      <c r="G27" s="13">
        <v>52</v>
      </c>
      <c r="H27" s="14">
        <v>13701</v>
      </c>
      <c r="I27" s="48">
        <v>19880</v>
      </c>
      <c r="J27" s="2"/>
      <c r="K27" s="1"/>
    </row>
    <row r="28" spans="2:11" x14ac:dyDescent="0.25">
      <c r="B28" s="22" t="s">
        <v>8</v>
      </c>
      <c r="C28" s="24" t="s">
        <v>11</v>
      </c>
      <c r="D28" s="11" t="s">
        <v>12</v>
      </c>
      <c r="E28" s="12">
        <v>3129</v>
      </c>
      <c r="F28" s="12">
        <v>2965</v>
      </c>
      <c r="G28" s="13">
        <v>2</v>
      </c>
      <c r="H28" s="14">
        <v>6096</v>
      </c>
      <c r="I28" s="48"/>
      <c r="J28" s="2"/>
      <c r="K28" s="1"/>
    </row>
    <row r="29" spans="2:11" x14ac:dyDescent="0.25">
      <c r="B29" s="22" t="s">
        <v>8</v>
      </c>
      <c r="C29" s="25">
        <v>18</v>
      </c>
      <c r="D29" s="15" t="s">
        <v>13</v>
      </c>
      <c r="E29" s="13">
        <v>45</v>
      </c>
      <c r="F29" s="13">
        <v>34</v>
      </c>
      <c r="G29" s="13">
        <v>4</v>
      </c>
      <c r="H29" s="16">
        <v>83</v>
      </c>
      <c r="I29" s="48"/>
      <c r="J29" s="2"/>
      <c r="K29" s="1"/>
    </row>
    <row r="30" spans="2:11" x14ac:dyDescent="0.25">
      <c r="B30" s="18" t="s">
        <v>1</v>
      </c>
      <c r="C30" s="18">
        <v>6</v>
      </c>
      <c r="D30" s="18" t="s">
        <v>19</v>
      </c>
      <c r="E30" s="18" t="s">
        <v>3</v>
      </c>
      <c r="F30" s="18" t="s">
        <v>4</v>
      </c>
      <c r="G30" s="18" t="s">
        <v>5</v>
      </c>
      <c r="H30" s="19" t="s">
        <v>6</v>
      </c>
      <c r="I30" s="17" t="s">
        <v>7</v>
      </c>
      <c r="J30" s="20"/>
      <c r="K30" s="1"/>
    </row>
    <row r="31" spans="2:11" x14ac:dyDescent="0.25">
      <c r="B31" s="22" t="s">
        <v>8</v>
      </c>
      <c r="C31" s="23" t="s">
        <v>9</v>
      </c>
      <c r="D31" s="13" t="s">
        <v>10</v>
      </c>
      <c r="E31" s="12">
        <v>11876</v>
      </c>
      <c r="F31" s="12">
        <v>10090</v>
      </c>
      <c r="G31" s="13">
        <v>20</v>
      </c>
      <c r="H31" s="14">
        <v>21986</v>
      </c>
      <c r="I31" s="48">
        <v>28221</v>
      </c>
      <c r="J31" s="2"/>
      <c r="K31" s="1"/>
    </row>
    <row r="32" spans="2:11" x14ac:dyDescent="0.25">
      <c r="B32" s="22" t="s">
        <v>8</v>
      </c>
      <c r="C32" s="24" t="s">
        <v>11</v>
      </c>
      <c r="D32" s="11" t="s">
        <v>12</v>
      </c>
      <c r="E32" s="12">
        <v>4128</v>
      </c>
      <c r="F32" s="12">
        <v>2011</v>
      </c>
      <c r="G32" s="13">
        <v>14</v>
      </c>
      <c r="H32" s="14">
        <v>6153</v>
      </c>
      <c r="I32" s="48"/>
      <c r="J32" s="2"/>
      <c r="K32" s="1"/>
    </row>
    <row r="33" spans="2:11" x14ac:dyDescent="0.25">
      <c r="B33" s="22" t="s">
        <v>8</v>
      </c>
      <c r="C33" s="25">
        <v>18</v>
      </c>
      <c r="D33" s="15" t="s">
        <v>13</v>
      </c>
      <c r="E33" s="13">
        <v>45</v>
      </c>
      <c r="F33" s="13">
        <v>29</v>
      </c>
      <c r="G33" s="13">
        <v>8</v>
      </c>
      <c r="H33" s="16">
        <v>82</v>
      </c>
      <c r="I33" s="48"/>
      <c r="J33" s="2"/>
      <c r="K33" s="1"/>
    </row>
    <row r="34" spans="2:11" x14ac:dyDescent="0.25">
      <c r="B34" s="18" t="s">
        <v>1</v>
      </c>
      <c r="C34" s="18">
        <v>7</v>
      </c>
      <c r="D34" s="18" t="s">
        <v>20</v>
      </c>
      <c r="E34" s="18" t="s">
        <v>3</v>
      </c>
      <c r="F34" s="18" t="s">
        <v>4</v>
      </c>
      <c r="G34" s="18" t="s">
        <v>5</v>
      </c>
      <c r="H34" s="19" t="s">
        <v>6</v>
      </c>
      <c r="I34" s="17" t="s">
        <v>7</v>
      </c>
      <c r="J34" s="20"/>
      <c r="K34" s="1"/>
    </row>
    <row r="35" spans="2:11" x14ac:dyDescent="0.25">
      <c r="B35" s="22" t="s">
        <v>8</v>
      </c>
      <c r="C35" s="23" t="s">
        <v>9</v>
      </c>
      <c r="D35" s="13" t="s">
        <v>10</v>
      </c>
      <c r="E35" s="12">
        <v>5987</v>
      </c>
      <c r="F35" s="12" t="s">
        <v>21</v>
      </c>
      <c r="G35" s="13">
        <v>50</v>
      </c>
      <c r="H35" s="14">
        <v>6037</v>
      </c>
      <c r="I35" s="48">
        <v>10439</v>
      </c>
      <c r="J35" s="2"/>
      <c r="K35" s="1"/>
    </row>
    <row r="36" spans="2:11" x14ac:dyDescent="0.25">
      <c r="B36" s="22" t="s">
        <v>8</v>
      </c>
      <c r="C36" s="24" t="s">
        <v>11</v>
      </c>
      <c r="D36" s="11" t="s">
        <v>12</v>
      </c>
      <c r="E36" s="12">
        <v>2986</v>
      </c>
      <c r="F36" s="12">
        <v>1352</v>
      </c>
      <c r="G36" s="13">
        <v>2</v>
      </c>
      <c r="H36" s="14">
        <v>4340</v>
      </c>
      <c r="I36" s="48"/>
      <c r="J36" s="2"/>
      <c r="K36" s="1"/>
    </row>
    <row r="37" spans="2:11" x14ac:dyDescent="0.25">
      <c r="B37" s="22" t="s">
        <v>8</v>
      </c>
      <c r="C37" s="25">
        <v>18</v>
      </c>
      <c r="D37" s="15" t="s">
        <v>13</v>
      </c>
      <c r="E37" s="13">
        <v>26</v>
      </c>
      <c r="F37" s="13">
        <v>28</v>
      </c>
      <c r="G37" s="13">
        <v>8</v>
      </c>
      <c r="H37" s="16">
        <v>62</v>
      </c>
      <c r="I37" s="48"/>
      <c r="J37" s="2"/>
      <c r="K37" s="1"/>
    </row>
    <row r="38" spans="2:11" x14ac:dyDescent="0.25">
      <c r="B38" s="18" t="s">
        <v>1</v>
      </c>
      <c r="C38" s="18">
        <v>8</v>
      </c>
      <c r="D38" s="18" t="s">
        <v>22</v>
      </c>
      <c r="E38" s="18" t="s">
        <v>3</v>
      </c>
      <c r="F38" s="18" t="s">
        <v>4</v>
      </c>
      <c r="G38" s="18" t="s">
        <v>5</v>
      </c>
      <c r="H38" s="19" t="s">
        <v>6</v>
      </c>
      <c r="I38" s="17" t="s">
        <v>7</v>
      </c>
      <c r="J38" s="20"/>
      <c r="K38" s="21"/>
    </row>
    <row r="39" spans="2:11" x14ac:dyDescent="0.25">
      <c r="B39" s="22" t="s">
        <v>8</v>
      </c>
      <c r="C39" s="23" t="s">
        <v>9</v>
      </c>
      <c r="D39" s="13" t="s">
        <v>10</v>
      </c>
      <c r="E39" s="12">
        <v>7782</v>
      </c>
      <c r="F39" s="12">
        <v>8765</v>
      </c>
      <c r="G39" s="13">
        <v>89</v>
      </c>
      <c r="H39" s="14">
        <v>16636</v>
      </c>
      <c r="I39" s="48">
        <v>22830</v>
      </c>
      <c r="J39" s="2"/>
      <c r="K39" s="1"/>
    </row>
    <row r="40" spans="2:11" x14ac:dyDescent="0.25">
      <c r="B40" s="22" t="s">
        <v>8</v>
      </c>
      <c r="C40" s="24" t="s">
        <v>11</v>
      </c>
      <c r="D40" s="11" t="s">
        <v>12</v>
      </c>
      <c r="E40" s="12">
        <v>3126</v>
      </c>
      <c r="F40" s="12">
        <v>3012</v>
      </c>
      <c r="G40" s="13">
        <v>10</v>
      </c>
      <c r="H40" s="34">
        <v>6148</v>
      </c>
      <c r="I40" s="48"/>
      <c r="J40" s="2"/>
      <c r="K40" s="1"/>
    </row>
    <row r="41" spans="2:11" x14ac:dyDescent="0.25">
      <c r="B41" s="26" t="s">
        <v>8</v>
      </c>
      <c r="C41" s="25">
        <v>18</v>
      </c>
      <c r="D41" s="15" t="s">
        <v>13</v>
      </c>
      <c r="E41" s="13">
        <v>21</v>
      </c>
      <c r="F41" s="13">
        <v>16</v>
      </c>
      <c r="G41" s="13">
        <v>9</v>
      </c>
      <c r="H41" s="16">
        <v>46</v>
      </c>
      <c r="I41" s="48"/>
      <c r="J41" s="2"/>
      <c r="K41" s="1"/>
    </row>
    <row r="42" spans="2:11" s="42" customFormat="1" ht="29.25" customHeight="1" x14ac:dyDescent="0.25">
      <c r="B42" s="53" t="s">
        <v>6</v>
      </c>
      <c r="C42" s="54"/>
      <c r="D42" s="54"/>
      <c r="E42" s="54"/>
      <c r="F42" s="54"/>
      <c r="G42" s="54"/>
      <c r="H42" s="55"/>
      <c r="I42" s="35">
        <v>145093</v>
      </c>
      <c r="J42" s="43"/>
    </row>
    <row r="43" spans="2:11" s="37" customFormat="1" x14ac:dyDescent="0.25">
      <c r="B43" s="38"/>
      <c r="C43" s="38"/>
      <c r="D43" s="38"/>
      <c r="E43" s="38"/>
      <c r="F43" s="38"/>
      <c r="G43" s="38"/>
      <c r="H43" s="38"/>
      <c r="I43" s="40"/>
      <c r="J43" s="39"/>
    </row>
    <row r="44" spans="2:11" x14ac:dyDescent="0.25">
      <c r="B44" s="5"/>
      <c r="C44" s="5"/>
      <c r="D44" s="5"/>
      <c r="E44" s="28" t="s">
        <v>3</v>
      </c>
      <c r="F44" s="28" t="s">
        <v>4</v>
      </c>
      <c r="G44" s="28" t="s">
        <v>5</v>
      </c>
      <c r="H44" s="28" t="s">
        <v>23</v>
      </c>
      <c r="I44" s="40"/>
      <c r="J44" s="2"/>
      <c r="K44" s="1"/>
    </row>
    <row r="45" spans="2:11" x14ac:dyDescent="0.25">
      <c r="B45" s="49" t="s">
        <v>6</v>
      </c>
      <c r="C45" s="49"/>
      <c r="D45" s="49"/>
      <c r="E45" s="35">
        <v>78587</v>
      </c>
      <c r="F45" s="35">
        <v>65946</v>
      </c>
      <c r="G45" s="36">
        <v>560</v>
      </c>
      <c r="H45" s="35">
        <v>145093</v>
      </c>
      <c r="I45" s="40"/>
      <c r="J45" s="2"/>
      <c r="K45" s="1"/>
    </row>
    <row r="46" spans="2:11" s="37" customFormat="1" x14ac:dyDescent="0.25">
      <c r="B46" s="38"/>
      <c r="C46" s="38"/>
      <c r="D46" s="38"/>
      <c r="E46" s="41"/>
      <c r="F46" s="41"/>
      <c r="G46" s="38"/>
      <c r="H46" s="41"/>
      <c r="I46" s="39"/>
      <c r="J46" s="39"/>
    </row>
    <row r="47" spans="2:11" x14ac:dyDescent="0.25">
      <c r="B47" s="1"/>
      <c r="C47" s="1"/>
      <c r="D47" s="1"/>
      <c r="E47" s="28" t="s">
        <v>10</v>
      </c>
      <c r="F47" s="28" t="s">
        <v>12</v>
      </c>
      <c r="G47" s="44" t="s">
        <v>13</v>
      </c>
      <c r="H47" s="28" t="s">
        <v>23</v>
      </c>
      <c r="I47" s="27"/>
      <c r="J47" s="27"/>
      <c r="K47" s="1"/>
    </row>
    <row r="48" spans="2:11" x14ac:dyDescent="0.25">
      <c r="B48" s="50" t="s">
        <v>6</v>
      </c>
      <c r="C48" s="51"/>
      <c r="D48" s="52"/>
      <c r="E48" s="35">
        <v>105970</v>
      </c>
      <c r="F48" s="35">
        <v>38366</v>
      </c>
      <c r="G48" s="36">
        <v>757</v>
      </c>
      <c r="H48" s="35">
        <v>145093</v>
      </c>
      <c r="I48" s="27"/>
      <c r="J48" s="27"/>
      <c r="K48" s="1"/>
    </row>
    <row r="49" spans="2:11" x14ac:dyDescent="0.25">
      <c r="B49" s="1"/>
      <c r="C49" s="1"/>
      <c r="D49" s="1"/>
      <c r="E49" s="1"/>
      <c r="F49" s="1"/>
      <c r="G49" s="2"/>
      <c r="H49" s="2"/>
      <c r="I49" s="7"/>
      <c r="J49" s="2"/>
      <c r="K49" s="1"/>
    </row>
  </sheetData>
  <mergeCells count="12">
    <mergeCell ref="B48:D48"/>
    <mergeCell ref="B42:H42"/>
    <mergeCell ref="I39:I41"/>
    <mergeCell ref="I19:I21"/>
    <mergeCell ref="I23:I25"/>
    <mergeCell ref="I27:I29"/>
    <mergeCell ref="I31:I33"/>
    <mergeCell ref="B8:H8"/>
    <mergeCell ref="I11:I13"/>
    <mergeCell ref="I15:I17"/>
    <mergeCell ref="I35:I37"/>
    <mergeCell ref="B45:D4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88"/>
  <sheetViews>
    <sheetView topLeftCell="A7" workbookViewId="0">
      <selection activeCell="H23" sqref="H23"/>
    </sheetView>
  </sheetViews>
  <sheetFormatPr baseColWidth="10" defaultRowHeight="12.75" x14ac:dyDescent="0.25"/>
  <cols>
    <col min="1" max="1" width="5.42578125" style="30" customWidth="1"/>
    <col min="2" max="2" width="9.7109375" style="30" customWidth="1"/>
    <col min="3" max="3" width="61.140625" style="30" customWidth="1"/>
    <col min="4" max="4" width="14.28515625" style="30" customWidth="1"/>
    <col min="5" max="5" width="14.85546875" style="30" customWidth="1"/>
    <col min="6" max="16384" width="11.42578125" style="30"/>
  </cols>
  <sheetData>
    <row r="4" spans="2:10" x14ac:dyDescent="0.25">
      <c r="B4" s="32"/>
      <c r="C4" s="32"/>
      <c r="D4" s="32"/>
      <c r="E4" s="32"/>
      <c r="F4" s="32"/>
      <c r="G4" s="32"/>
      <c r="H4" s="32"/>
      <c r="I4" s="32"/>
      <c r="J4" s="32"/>
    </row>
    <row r="5" spans="2:10" x14ac:dyDescent="0.25">
      <c r="B5" s="32"/>
      <c r="C5" s="32"/>
      <c r="D5" s="32"/>
      <c r="E5" s="32"/>
      <c r="F5" s="32"/>
      <c r="G5" s="32"/>
      <c r="H5" s="32"/>
      <c r="I5" s="32"/>
      <c r="J5" s="32"/>
    </row>
    <row r="8" spans="2:10" ht="15" customHeight="1" x14ac:dyDescent="0.25">
      <c r="B8" s="60" t="s">
        <v>137</v>
      </c>
      <c r="C8" s="60"/>
      <c r="D8" s="60"/>
      <c r="E8" s="60"/>
    </row>
    <row r="9" spans="2:10" x14ac:dyDescent="0.25">
      <c r="B9" s="56"/>
      <c r="D9" s="57"/>
      <c r="E9" s="57"/>
    </row>
    <row r="10" spans="2:10" x14ac:dyDescent="0.25">
      <c r="B10" s="62" t="s">
        <v>139</v>
      </c>
      <c r="C10" s="63" t="s">
        <v>55</v>
      </c>
      <c r="D10" s="62" t="s">
        <v>140</v>
      </c>
      <c r="E10" s="62" t="s">
        <v>53</v>
      </c>
    </row>
    <row r="11" spans="2:10" ht="25.5" x14ac:dyDescent="0.25">
      <c r="B11" s="66">
        <v>1</v>
      </c>
      <c r="C11" s="67" t="s">
        <v>56</v>
      </c>
      <c r="D11" s="68">
        <v>5265</v>
      </c>
      <c r="E11" s="83">
        <v>0.16</v>
      </c>
    </row>
    <row r="12" spans="2:10" ht="25.5" x14ac:dyDescent="0.25">
      <c r="B12" s="66">
        <v>2</v>
      </c>
      <c r="C12" s="67" t="s">
        <v>57</v>
      </c>
      <c r="D12" s="68">
        <v>8219</v>
      </c>
      <c r="E12" s="83">
        <v>0.25</v>
      </c>
    </row>
    <row r="13" spans="2:10" x14ac:dyDescent="0.25">
      <c r="B13" s="66">
        <v>3</v>
      </c>
      <c r="C13" s="67" t="s">
        <v>58</v>
      </c>
      <c r="D13" s="68">
        <v>5633</v>
      </c>
      <c r="E13" s="84">
        <v>0.17199999999999999</v>
      </c>
    </row>
    <row r="14" spans="2:10" ht="25.5" x14ac:dyDescent="0.25">
      <c r="B14" s="66">
        <v>4</v>
      </c>
      <c r="C14" s="85" t="s">
        <v>59</v>
      </c>
      <c r="D14" s="86">
        <v>8631</v>
      </c>
      <c r="E14" s="87">
        <v>0.26300000000000001</v>
      </c>
    </row>
    <row r="15" spans="2:10" ht="25.5" x14ac:dyDescent="0.25">
      <c r="B15" s="66">
        <v>5</v>
      </c>
      <c r="C15" s="67" t="s">
        <v>60</v>
      </c>
      <c r="D15" s="68">
        <v>5066</v>
      </c>
      <c r="E15" s="84">
        <v>0.154</v>
      </c>
    </row>
    <row r="16" spans="2:10" x14ac:dyDescent="0.25">
      <c r="B16" s="66"/>
      <c r="C16" s="88" t="s">
        <v>23</v>
      </c>
      <c r="D16" s="71">
        <v>32814</v>
      </c>
      <c r="E16" s="72">
        <v>1</v>
      </c>
    </row>
    <row r="17" spans="2:5" x14ac:dyDescent="0.25">
      <c r="B17" s="89"/>
      <c r="C17" s="90"/>
      <c r="D17" s="90"/>
      <c r="E17" s="90"/>
    </row>
    <row r="18" spans="2:5" x14ac:dyDescent="0.25">
      <c r="B18" s="62" t="s">
        <v>139</v>
      </c>
      <c r="C18" s="63" t="s">
        <v>61</v>
      </c>
      <c r="D18" s="62" t="s">
        <v>140</v>
      </c>
      <c r="E18" s="62" t="s">
        <v>53</v>
      </c>
    </row>
    <row r="19" spans="2:5" ht="25.5" x14ac:dyDescent="0.25">
      <c r="B19" s="66">
        <v>1</v>
      </c>
      <c r="C19" s="67" t="s">
        <v>62</v>
      </c>
      <c r="D19" s="68">
        <v>5602</v>
      </c>
      <c r="E19" s="69" t="s">
        <v>63</v>
      </c>
    </row>
    <row r="20" spans="2:5" ht="25.5" x14ac:dyDescent="0.25">
      <c r="B20" s="66">
        <v>2</v>
      </c>
      <c r="C20" s="67" t="s">
        <v>64</v>
      </c>
      <c r="D20" s="68">
        <v>4045</v>
      </c>
      <c r="E20" s="69" t="s">
        <v>65</v>
      </c>
    </row>
    <row r="21" spans="2:5" ht="25.5" x14ac:dyDescent="0.25">
      <c r="B21" s="66">
        <v>3</v>
      </c>
      <c r="C21" s="85" t="s">
        <v>66</v>
      </c>
      <c r="D21" s="86">
        <v>5617</v>
      </c>
      <c r="E21" s="91" t="s">
        <v>67</v>
      </c>
    </row>
    <row r="22" spans="2:5" ht="25.5" x14ac:dyDescent="0.25">
      <c r="B22" s="66">
        <v>4</v>
      </c>
      <c r="C22" s="67" t="s">
        <v>68</v>
      </c>
      <c r="D22" s="68">
        <v>2276</v>
      </c>
      <c r="E22" s="69" t="s">
        <v>69</v>
      </c>
    </row>
    <row r="23" spans="2:5" ht="25.5" x14ac:dyDescent="0.25">
      <c r="B23" s="66">
        <v>5</v>
      </c>
      <c r="C23" s="67" t="s">
        <v>70</v>
      </c>
      <c r="D23" s="68">
        <v>3996</v>
      </c>
      <c r="E23" s="69" t="s">
        <v>71</v>
      </c>
    </row>
    <row r="24" spans="2:5" x14ac:dyDescent="0.25">
      <c r="B24" s="66"/>
      <c r="C24" s="92" t="s">
        <v>23</v>
      </c>
      <c r="D24" s="74">
        <v>21536</v>
      </c>
      <c r="E24" s="75">
        <v>1</v>
      </c>
    </row>
    <row r="25" spans="2:5" x14ac:dyDescent="0.25">
      <c r="B25" s="89"/>
      <c r="C25" s="90"/>
      <c r="D25" s="90"/>
      <c r="E25" s="90"/>
    </row>
    <row r="26" spans="2:5" x14ac:dyDescent="0.25">
      <c r="B26" s="62" t="s">
        <v>139</v>
      </c>
      <c r="C26" s="63" t="s">
        <v>72</v>
      </c>
      <c r="D26" s="62" t="s">
        <v>140</v>
      </c>
      <c r="E26" s="62" t="s">
        <v>53</v>
      </c>
    </row>
    <row r="27" spans="2:5" ht="25.5" x14ac:dyDescent="0.25">
      <c r="B27" s="66">
        <v>1</v>
      </c>
      <c r="C27" s="67" t="s">
        <v>73</v>
      </c>
      <c r="D27" s="68">
        <v>5214</v>
      </c>
      <c r="E27" s="69" t="s">
        <v>74</v>
      </c>
    </row>
    <row r="28" spans="2:5" ht="25.5" x14ac:dyDescent="0.25">
      <c r="B28" s="66">
        <v>2</v>
      </c>
      <c r="C28" s="67" t="s">
        <v>75</v>
      </c>
      <c r="D28" s="68">
        <v>3445</v>
      </c>
      <c r="E28" s="69" t="s">
        <v>76</v>
      </c>
    </row>
    <row r="29" spans="2:5" ht="25.5" x14ac:dyDescent="0.25">
      <c r="B29" s="66">
        <v>3</v>
      </c>
      <c r="C29" s="85" t="s">
        <v>77</v>
      </c>
      <c r="D29" s="86">
        <v>7733</v>
      </c>
      <c r="E29" s="91" t="s">
        <v>78</v>
      </c>
    </row>
    <row r="30" spans="2:5" ht="25.5" x14ac:dyDescent="0.25">
      <c r="B30" s="66">
        <v>4</v>
      </c>
      <c r="C30" s="67" t="s">
        <v>79</v>
      </c>
      <c r="D30" s="68">
        <v>7408</v>
      </c>
      <c r="E30" s="69" t="s">
        <v>80</v>
      </c>
    </row>
    <row r="31" spans="2:5" ht="25.5" x14ac:dyDescent="0.25">
      <c r="B31" s="66">
        <v>5</v>
      </c>
      <c r="C31" s="67" t="s">
        <v>81</v>
      </c>
      <c r="D31" s="68">
        <v>5198</v>
      </c>
      <c r="E31" s="69" t="s">
        <v>82</v>
      </c>
    </row>
    <row r="32" spans="2:5" x14ac:dyDescent="0.25">
      <c r="B32" s="66"/>
      <c r="C32" s="92" t="s">
        <v>23</v>
      </c>
      <c r="D32" s="74">
        <v>28998</v>
      </c>
      <c r="E32" s="75">
        <v>1</v>
      </c>
    </row>
    <row r="33" spans="2:5" x14ac:dyDescent="0.25">
      <c r="B33" s="89"/>
      <c r="C33" s="90"/>
      <c r="D33" s="90"/>
      <c r="E33" s="90"/>
    </row>
    <row r="34" spans="2:5" x14ac:dyDescent="0.25">
      <c r="B34" s="62" t="s">
        <v>139</v>
      </c>
      <c r="C34" s="63" t="s">
        <v>83</v>
      </c>
      <c r="D34" s="62" t="s">
        <v>140</v>
      </c>
      <c r="E34" s="62" t="s">
        <v>53</v>
      </c>
    </row>
    <row r="35" spans="2:5" ht="25.5" x14ac:dyDescent="0.25">
      <c r="B35" s="66">
        <v>1</v>
      </c>
      <c r="C35" s="85" t="s">
        <v>84</v>
      </c>
      <c r="D35" s="86">
        <v>13507</v>
      </c>
      <c r="E35" s="91" t="s">
        <v>85</v>
      </c>
    </row>
    <row r="36" spans="2:5" ht="25.5" x14ac:dyDescent="0.25">
      <c r="B36" s="66">
        <v>2</v>
      </c>
      <c r="C36" s="67" t="s">
        <v>86</v>
      </c>
      <c r="D36" s="68">
        <v>6725</v>
      </c>
      <c r="E36" s="69" t="s">
        <v>87</v>
      </c>
    </row>
    <row r="37" spans="2:5" ht="25.5" x14ac:dyDescent="0.25">
      <c r="B37" s="66">
        <v>3</v>
      </c>
      <c r="C37" s="67" t="s">
        <v>88</v>
      </c>
      <c r="D37" s="68">
        <v>9224</v>
      </c>
      <c r="E37" s="69" t="s">
        <v>65</v>
      </c>
    </row>
    <row r="38" spans="2:5" ht="25.5" x14ac:dyDescent="0.25">
      <c r="B38" s="66">
        <v>4</v>
      </c>
      <c r="C38" s="67" t="s">
        <v>89</v>
      </c>
      <c r="D38" s="68">
        <v>9668</v>
      </c>
      <c r="E38" s="69" t="s">
        <v>90</v>
      </c>
    </row>
    <row r="39" spans="2:5" ht="25.5" x14ac:dyDescent="0.25">
      <c r="B39" s="66">
        <v>5</v>
      </c>
      <c r="C39" s="67" t="s">
        <v>91</v>
      </c>
      <c r="D39" s="68">
        <v>10036</v>
      </c>
      <c r="E39" s="69" t="s">
        <v>92</v>
      </c>
    </row>
    <row r="40" spans="2:5" x14ac:dyDescent="0.25">
      <c r="B40" s="66"/>
      <c r="C40" s="92" t="s">
        <v>23</v>
      </c>
      <c r="D40" s="74">
        <v>49160</v>
      </c>
      <c r="E40" s="75">
        <v>1</v>
      </c>
    </row>
    <row r="41" spans="2:5" x14ac:dyDescent="0.25">
      <c r="B41" s="89"/>
      <c r="C41" s="90"/>
      <c r="D41" s="90"/>
      <c r="E41" s="90"/>
    </row>
    <row r="42" spans="2:5" x14ac:dyDescent="0.25">
      <c r="B42" s="62"/>
      <c r="C42" s="63" t="s">
        <v>93</v>
      </c>
      <c r="D42" s="62" t="s">
        <v>140</v>
      </c>
      <c r="E42" s="62" t="s">
        <v>53</v>
      </c>
    </row>
    <row r="43" spans="2:5" ht="25.5" x14ac:dyDescent="0.25">
      <c r="B43" s="66">
        <v>1</v>
      </c>
      <c r="C43" s="67" t="s">
        <v>94</v>
      </c>
      <c r="D43" s="68">
        <v>3587</v>
      </c>
      <c r="E43" s="69" t="s">
        <v>95</v>
      </c>
    </row>
    <row r="44" spans="2:5" ht="25.5" x14ac:dyDescent="0.25">
      <c r="B44" s="66">
        <v>2</v>
      </c>
      <c r="C44" s="85" t="s">
        <v>96</v>
      </c>
      <c r="D44" s="86">
        <v>12414</v>
      </c>
      <c r="E44" s="91" t="s">
        <v>97</v>
      </c>
    </row>
    <row r="45" spans="2:5" ht="25.5" x14ac:dyDescent="0.25">
      <c r="B45" s="66">
        <v>3</v>
      </c>
      <c r="C45" s="67" t="s">
        <v>98</v>
      </c>
      <c r="D45" s="68">
        <v>7321</v>
      </c>
      <c r="E45" s="69" t="s">
        <v>65</v>
      </c>
    </row>
    <row r="46" spans="2:5" ht="25.5" x14ac:dyDescent="0.25">
      <c r="B46" s="66">
        <v>4</v>
      </c>
      <c r="C46" s="67" t="s">
        <v>99</v>
      </c>
      <c r="D46" s="68">
        <v>9406</v>
      </c>
      <c r="E46" s="69" t="s">
        <v>100</v>
      </c>
    </row>
    <row r="47" spans="2:5" ht="25.5" x14ac:dyDescent="0.25">
      <c r="B47" s="66">
        <v>5</v>
      </c>
      <c r="C47" s="67" t="s">
        <v>101</v>
      </c>
      <c r="D47" s="68">
        <v>6198</v>
      </c>
      <c r="E47" s="69" t="s">
        <v>102</v>
      </c>
    </row>
    <row r="48" spans="2:5" x14ac:dyDescent="0.25">
      <c r="B48" s="66"/>
      <c r="C48" s="92" t="s">
        <v>23</v>
      </c>
      <c r="D48" s="74">
        <v>38926</v>
      </c>
      <c r="E48" s="75">
        <v>1</v>
      </c>
    </row>
    <row r="49" spans="2:5" x14ac:dyDescent="0.25">
      <c r="B49" s="89"/>
      <c r="C49" s="90"/>
      <c r="D49" s="90"/>
      <c r="E49" s="90"/>
    </row>
    <row r="50" spans="2:5" x14ac:dyDescent="0.25">
      <c r="B50" s="62"/>
      <c r="C50" s="63" t="s">
        <v>103</v>
      </c>
      <c r="D50" s="62" t="s">
        <v>140</v>
      </c>
      <c r="E50" s="62" t="s">
        <v>53</v>
      </c>
    </row>
    <row r="51" spans="2:5" ht="25.5" x14ac:dyDescent="0.25">
      <c r="B51" s="66">
        <v>1</v>
      </c>
      <c r="C51" s="67" t="s">
        <v>104</v>
      </c>
      <c r="D51" s="68">
        <v>10715</v>
      </c>
      <c r="E51" s="69" t="s">
        <v>105</v>
      </c>
    </row>
    <row r="52" spans="2:5" ht="25.5" x14ac:dyDescent="0.25">
      <c r="B52" s="66">
        <v>2</v>
      </c>
      <c r="C52" s="85" t="s">
        <v>106</v>
      </c>
      <c r="D52" s="86">
        <v>13204</v>
      </c>
      <c r="E52" s="91" t="s">
        <v>67</v>
      </c>
    </row>
    <row r="53" spans="2:5" ht="25.5" x14ac:dyDescent="0.25">
      <c r="B53" s="66">
        <v>3</v>
      </c>
      <c r="C53" s="67" t="s">
        <v>107</v>
      </c>
      <c r="D53" s="68">
        <v>9144</v>
      </c>
      <c r="E53" s="69" t="s">
        <v>108</v>
      </c>
    </row>
    <row r="54" spans="2:5" ht="25.5" x14ac:dyDescent="0.25">
      <c r="B54" s="66">
        <v>4</v>
      </c>
      <c r="C54" s="67" t="s">
        <v>109</v>
      </c>
      <c r="D54" s="68">
        <v>8609</v>
      </c>
      <c r="E54" s="69" t="s">
        <v>110</v>
      </c>
    </row>
    <row r="55" spans="2:5" ht="25.5" x14ac:dyDescent="0.25">
      <c r="B55" s="66">
        <v>5</v>
      </c>
      <c r="C55" s="67" t="s">
        <v>111</v>
      </c>
      <c r="D55" s="68">
        <v>8954</v>
      </c>
      <c r="E55" s="69" t="s">
        <v>112</v>
      </c>
    </row>
    <row r="56" spans="2:5" x14ac:dyDescent="0.25">
      <c r="B56" s="66"/>
      <c r="C56" s="92" t="s">
        <v>23</v>
      </c>
      <c r="D56" s="74">
        <v>50626</v>
      </c>
      <c r="E56" s="75">
        <v>1</v>
      </c>
    </row>
    <row r="57" spans="2:5" x14ac:dyDescent="0.25">
      <c r="B57" s="89"/>
      <c r="C57" s="90"/>
      <c r="D57" s="90"/>
      <c r="E57" s="90"/>
    </row>
    <row r="58" spans="2:5" x14ac:dyDescent="0.25">
      <c r="B58" s="62"/>
      <c r="C58" s="63" t="s">
        <v>113</v>
      </c>
      <c r="D58" s="62" t="s">
        <v>140</v>
      </c>
      <c r="E58" s="62" t="s">
        <v>53</v>
      </c>
    </row>
    <row r="59" spans="2:5" ht="25.5" x14ac:dyDescent="0.25">
      <c r="B59" s="66">
        <v>1</v>
      </c>
      <c r="C59" s="67" t="s">
        <v>114</v>
      </c>
      <c r="D59" s="68">
        <v>4133</v>
      </c>
      <c r="E59" s="69" t="s">
        <v>115</v>
      </c>
    </row>
    <row r="60" spans="2:5" ht="25.5" x14ac:dyDescent="0.25">
      <c r="B60" s="66">
        <v>2</v>
      </c>
      <c r="C60" s="67" t="s">
        <v>116</v>
      </c>
      <c r="D60" s="68">
        <v>6256</v>
      </c>
      <c r="E60" s="69" t="s">
        <v>117</v>
      </c>
    </row>
    <row r="61" spans="2:5" ht="25.5" x14ac:dyDescent="0.25">
      <c r="B61" s="66">
        <v>3</v>
      </c>
      <c r="C61" s="67" t="s">
        <v>118</v>
      </c>
      <c r="D61" s="68">
        <v>8263</v>
      </c>
      <c r="E61" s="69" t="s">
        <v>119</v>
      </c>
    </row>
    <row r="62" spans="2:5" ht="25.5" x14ac:dyDescent="0.25">
      <c r="B62" s="66">
        <v>4</v>
      </c>
      <c r="C62" s="67" t="s">
        <v>120</v>
      </c>
      <c r="D62" s="68">
        <v>4821</v>
      </c>
      <c r="E62" s="69" t="s">
        <v>121</v>
      </c>
    </row>
    <row r="63" spans="2:5" ht="25.5" x14ac:dyDescent="0.25">
      <c r="B63" s="66">
        <v>5</v>
      </c>
      <c r="C63" s="85" t="s">
        <v>122</v>
      </c>
      <c r="D63" s="86">
        <v>9027</v>
      </c>
      <c r="E63" s="91" t="s">
        <v>123</v>
      </c>
    </row>
    <row r="64" spans="2:5" x14ac:dyDescent="0.25">
      <c r="B64" s="66"/>
      <c r="C64" s="92" t="s">
        <v>23</v>
      </c>
      <c r="D64" s="74">
        <v>32500</v>
      </c>
      <c r="E64" s="75">
        <v>1</v>
      </c>
    </row>
    <row r="65" spans="2:5" x14ac:dyDescent="0.25">
      <c r="B65" s="89"/>
      <c r="C65" s="90"/>
      <c r="D65" s="90"/>
      <c r="E65" s="90"/>
    </row>
    <row r="66" spans="2:5" x14ac:dyDescent="0.25">
      <c r="B66" s="62"/>
      <c r="C66" s="63" t="s">
        <v>124</v>
      </c>
      <c r="D66" s="62" t="s">
        <v>140</v>
      </c>
      <c r="E66" s="62" t="s">
        <v>53</v>
      </c>
    </row>
    <row r="67" spans="2:5" ht="25.5" x14ac:dyDescent="0.25">
      <c r="B67" s="66">
        <v>1</v>
      </c>
      <c r="C67" s="67" t="s">
        <v>125</v>
      </c>
      <c r="D67" s="68">
        <v>8864</v>
      </c>
      <c r="E67" s="69" t="s">
        <v>126</v>
      </c>
    </row>
    <row r="68" spans="2:5" ht="25.5" x14ac:dyDescent="0.25">
      <c r="B68" s="66">
        <v>2</v>
      </c>
      <c r="C68" s="85" t="s">
        <v>127</v>
      </c>
      <c r="D68" s="86">
        <v>9392</v>
      </c>
      <c r="E68" s="91" t="s">
        <v>128</v>
      </c>
    </row>
    <row r="69" spans="2:5" ht="25.5" x14ac:dyDescent="0.25">
      <c r="B69" s="66">
        <v>3</v>
      </c>
      <c r="C69" s="67" t="s">
        <v>129</v>
      </c>
      <c r="D69" s="68">
        <v>7455</v>
      </c>
      <c r="E69" s="69" t="s">
        <v>130</v>
      </c>
    </row>
    <row r="70" spans="2:5" ht="25.5" x14ac:dyDescent="0.25">
      <c r="B70" s="66">
        <v>4</v>
      </c>
      <c r="C70" s="67" t="s">
        <v>131</v>
      </c>
      <c r="D70" s="68">
        <v>4084</v>
      </c>
      <c r="E70" s="69" t="s">
        <v>132</v>
      </c>
    </row>
    <row r="71" spans="2:5" ht="25.5" x14ac:dyDescent="0.25">
      <c r="B71" s="66">
        <v>5</v>
      </c>
      <c r="C71" s="67" t="s">
        <v>133</v>
      </c>
      <c r="D71" s="68">
        <v>5831</v>
      </c>
      <c r="E71" s="69" t="s">
        <v>134</v>
      </c>
    </row>
    <row r="72" spans="2:5" x14ac:dyDescent="0.25">
      <c r="B72" s="66"/>
      <c r="C72" s="92" t="s">
        <v>23</v>
      </c>
      <c r="D72" s="74">
        <v>35626</v>
      </c>
      <c r="E72" s="75">
        <v>1</v>
      </c>
    </row>
    <row r="73" spans="2:5" x14ac:dyDescent="0.25">
      <c r="B73" s="56"/>
    </row>
    <row r="74" spans="2:5" x14ac:dyDescent="0.25">
      <c r="B74" s="56"/>
    </row>
    <row r="80" spans="2:5" x14ac:dyDescent="0.25">
      <c r="B80" s="58"/>
      <c r="C80" s="58"/>
      <c r="D80" s="58"/>
      <c r="E80" s="58"/>
    </row>
    <row r="84" spans="2:5" x14ac:dyDescent="0.25">
      <c r="E84" s="59"/>
    </row>
    <row r="87" spans="2:5" x14ac:dyDescent="0.25">
      <c r="B87" s="56"/>
    </row>
    <row r="88" spans="2:5" x14ac:dyDescent="0.25">
      <c r="B88" s="56"/>
    </row>
  </sheetData>
  <mergeCells count="2">
    <mergeCell ref="D9:E9"/>
    <mergeCell ref="B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PARTICIPATIVO</vt:lpstr>
      <vt:lpstr>Desglose de participación</vt:lpstr>
      <vt:lpstr>Participación edad y genero</vt:lpstr>
      <vt:lpstr>Votos y % por zona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 Rodriguez Maria Guadalupe</dc:creator>
  <cp:lastModifiedBy>Soto Rodriguez Maria Guadalupe</cp:lastModifiedBy>
  <dcterms:created xsi:type="dcterms:W3CDTF">2025-06-13T18:13:42Z</dcterms:created>
  <dcterms:modified xsi:type="dcterms:W3CDTF">2025-06-13T19:57:42Z</dcterms:modified>
</cp:coreProperties>
</file>