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1840" windowHeight="12450" firstSheet="4" activeTab="11"/>
  </bookViews>
  <sheets>
    <sheet name="Enero2023" sheetId="26" r:id="rId1"/>
    <sheet name="Febrero2023" sheetId="27" r:id="rId2"/>
    <sheet name="Marzo2023" sheetId="28" r:id="rId3"/>
    <sheet name="Abril2023" sheetId="29" r:id="rId4"/>
    <sheet name="Mayo2023" sheetId="30" r:id="rId5"/>
    <sheet name="Junio2023" sheetId="31" r:id="rId6"/>
    <sheet name="Julio2023" sheetId="32" r:id="rId7"/>
    <sheet name="Agosto2023" sheetId="33" r:id="rId8"/>
    <sheet name="Septiembre2023" sheetId="34" r:id="rId9"/>
    <sheet name="Octubre2023" sheetId="35" r:id="rId10"/>
    <sheet name="Noviembre2023" sheetId="36" r:id="rId11"/>
    <sheet name="Diciembre2023" sheetId="37" r:id="rId12"/>
  </sheets>
  <definedNames>
    <definedName name="_xlnm._FilterDatabase" localSheetId="3" hidden="1">Abril2023!$A$2:$X$15</definedName>
    <definedName name="_xlnm._FilterDatabase" localSheetId="0" hidden="1">Enero2023!$A$2:$X$6</definedName>
    <definedName name="_xlnm._FilterDatabase" localSheetId="1" hidden="1">Febrero2023!$A$2:$X$6</definedName>
    <definedName name="_xlnm._FilterDatabase" localSheetId="5" hidden="1">Junio2023!$A$2:$X$2</definedName>
    <definedName name="_xlnm._FilterDatabase" localSheetId="2" hidden="1">Marzo2023!$A$2:$X$17</definedName>
    <definedName name="_xlnm._FilterDatabase" localSheetId="4" hidden="1">Mayo2023!$A$2:$X$2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7" i="37" l="1"/>
  <c r="S7" i="37"/>
  <c r="H7" i="37"/>
  <c r="R7" i="37" s="1"/>
  <c r="T6" i="37"/>
  <c r="S6" i="37"/>
  <c r="H6" i="37"/>
  <c r="R6" i="37" s="1"/>
  <c r="T5" i="37"/>
  <c r="S5" i="37"/>
  <c r="H5" i="37"/>
  <c r="R5" i="37" s="1"/>
  <c r="T4" i="37"/>
  <c r="S4" i="37"/>
  <c r="H4" i="37"/>
  <c r="R4" i="37" s="1"/>
  <c r="T3" i="37"/>
  <c r="S3" i="37"/>
  <c r="H3" i="37"/>
  <c r="R3" i="37" s="1"/>
  <c r="T52" i="36" l="1"/>
  <c r="S52" i="36"/>
  <c r="R52" i="36"/>
  <c r="J52" i="36"/>
  <c r="H52" i="36"/>
  <c r="T51" i="36"/>
  <c r="S51" i="36"/>
  <c r="R51" i="36"/>
  <c r="J51" i="36"/>
  <c r="H51" i="36"/>
  <c r="T50" i="36"/>
  <c r="S50" i="36"/>
  <c r="J50" i="36"/>
  <c r="H50" i="36"/>
  <c r="R50" i="36" s="1"/>
  <c r="T49" i="36"/>
  <c r="S49" i="36"/>
  <c r="J49" i="36"/>
  <c r="H49" i="36"/>
  <c r="R49" i="36" s="1"/>
  <c r="T48" i="36"/>
  <c r="S48" i="36"/>
  <c r="R48" i="36"/>
  <c r="J48" i="36"/>
  <c r="H48" i="36"/>
  <c r="T47" i="36"/>
  <c r="S47" i="36"/>
  <c r="R47" i="36"/>
  <c r="J47" i="36"/>
  <c r="H47" i="36"/>
  <c r="T46" i="36"/>
  <c r="S46" i="36"/>
  <c r="J46" i="36"/>
  <c r="H46" i="36"/>
  <c r="R46" i="36" s="1"/>
  <c r="T45" i="36"/>
  <c r="S45" i="36"/>
  <c r="J45" i="36"/>
  <c r="H45" i="36"/>
  <c r="R45" i="36" s="1"/>
  <c r="T44" i="36"/>
  <c r="S44" i="36"/>
  <c r="R44" i="36"/>
  <c r="J44" i="36"/>
  <c r="H44" i="36"/>
  <c r="T43" i="36"/>
  <c r="S43" i="36"/>
  <c r="R43" i="36"/>
  <c r="J43" i="36"/>
  <c r="H43" i="36"/>
  <c r="T42" i="36"/>
  <c r="S42" i="36"/>
  <c r="J42" i="36"/>
  <c r="H42" i="36"/>
  <c r="R42" i="36" s="1"/>
  <c r="T41" i="36"/>
  <c r="S41" i="36"/>
  <c r="J41" i="36"/>
  <c r="H41" i="36"/>
  <c r="R41" i="36" s="1"/>
  <c r="T40" i="36"/>
  <c r="S40" i="36"/>
  <c r="R40" i="36"/>
  <c r="J40" i="36"/>
  <c r="H40" i="36"/>
  <c r="T39" i="36"/>
  <c r="S39" i="36"/>
  <c r="R39" i="36"/>
  <c r="J39" i="36"/>
  <c r="H39" i="36"/>
  <c r="T38" i="36"/>
  <c r="S38" i="36"/>
  <c r="J38" i="36"/>
  <c r="H38" i="36"/>
  <c r="R38" i="36" s="1"/>
  <c r="T37" i="36"/>
  <c r="S37" i="36"/>
  <c r="J37" i="36"/>
  <c r="H37" i="36"/>
  <c r="R37" i="36" s="1"/>
  <c r="T36" i="36"/>
  <c r="S36" i="36"/>
  <c r="R36" i="36"/>
  <c r="J36" i="36"/>
  <c r="H36" i="36"/>
  <c r="T35" i="36"/>
  <c r="S35" i="36"/>
  <c r="R35" i="36"/>
  <c r="J35" i="36"/>
  <c r="H35" i="36"/>
  <c r="T34" i="36"/>
  <c r="S34" i="36"/>
  <c r="J34" i="36"/>
  <c r="H34" i="36"/>
  <c r="R34" i="36" s="1"/>
  <c r="T33" i="36"/>
  <c r="S33" i="36"/>
  <c r="J33" i="36"/>
  <c r="H33" i="36"/>
  <c r="R33" i="36" s="1"/>
  <c r="T32" i="36"/>
  <c r="S32" i="36"/>
  <c r="R32" i="36"/>
  <c r="J32" i="36"/>
  <c r="H32" i="36"/>
  <c r="T31" i="36"/>
  <c r="S31" i="36"/>
  <c r="R31" i="36"/>
  <c r="J31" i="36"/>
  <c r="H31" i="36"/>
  <c r="T30" i="36"/>
  <c r="S30" i="36"/>
  <c r="J30" i="36"/>
  <c r="H30" i="36"/>
  <c r="R30" i="36" s="1"/>
  <c r="T29" i="36"/>
  <c r="S29" i="36"/>
  <c r="J29" i="36"/>
  <c r="H29" i="36"/>
  <c r="R29" i="36" s="1"/>
  <c r="T28" i="36"/>
  <c r="S28" i="36"/>
  <c r="R28" i="36"/>
  <c r="J28" i="36"/>
  <c r="H28" i="36"/>
  <c r="T27" i="36"/>
  <c r="S27" i="36"/>
  <c r="R27" i="36"/>
  <c r="J27" i="36"/>
  <c r="H27" i="36"/>
  <c r="T26" i="36"/>
  <c r="S26" i="36"/>
  <c r="J26" i="36"/>
  <c r="H26" i="36"/>
  <c r="R26" i="36" s="1"/>
  <c r="T25" i="36"/>
  <c r="S25" i="36"/>
  <c r="J25" i="36"/>
  <c r="H25" i="36"/>
  <c r="R25" i="36" s="1"/>
  <c r="T24" i="36"/>
  <c r="S24" i="36"/>
  <c r="R24" i="36"/>
  <c r="J24" i="36"/>
  <c r="H24" i="36"/>
  <c r="T23" i="36"/>
  <c r="S23" i="36"/>
  <c r="R23" i="36"/>
  <c r="J23" i="36"/>
  <c r="H23" i="36"/>
  <c r="T22" i="36"/>
  <c r="S22" i="36"/>
  <c r="J22" i="36"/>
  <c r="H22" i="36"/>
  <c r="R22" i="36" s="1"/>
  <c r="T21" i="36"/>
  <c r="S21" i="36"/>
  <c r="J21" i="36"/>
  <c r="H21" i="36"/>
  <c r="R21" i="36" s="1"/>
  <c r="T20" i="36"/>
  <c r="S20" i="36"/>
  <c r="R20" i="36"/>
  <c r="J20" i="36"/>
  <c r="H20" i="36"/>
  <c r="T19" i="36"/>
  <c r="S19" i="36"/>
  <c r="R19" i="36"/>
  <c r="J19" i="36"/>
  <c r="H19" i="36"/>
  <c r="T18" i="36"/>
  <c r="S18" i="36"/>
  <c r="J18" i="36"/>
  <c r="H18" i="36"/>
  <c r="R18" i="36" s="1"/>
  <c r="T17" i="36"/>
  <c r="S17" i="36"/>
  <c r="J17" i="36"/>
  <c r="H17" i="36"/>
  <c r="R17" i="36" s="1"/>
  <c r="T16" i="36"/>
  <c r="S16" i="36"/>
  <c r="R16" i="36"/>
  <c r="J16" i="36"/>
  <c r="H16" i="36"/>
  <c r="T15" i="36"/>
  <c r="S15" i="36"/>
  <c r="R15" i="36"/>
  <c r="J15" i="36"/>
  <c r="H15" i="36"/>
  <c r="T14" i="36"/>
  <c r="S14" i="36"/>
  <c r="J14" i="36"/>
  <c r="H14" i="36"/>
  <c r="R14" i="36" s="1"/>
  <c r="T13" i="36"/>
  <c r="S13" i="36"/>
  <c r="J13" i="36"/>
  <c r="H13" i="36"/>
  <c r="R13" i="36" s="1"/>
  <c r="T12" i="36"/>
  <c r="S12" i="36"/>
  <c r="R12" i="36"/>
  <c r="J12" i="36"/>
  <c r="H12" i="36"/>
  <c r="T11" i="36"/>
  <c r="S11" i="36"/>
  <c r="R11" i="36"/>
  <c r="J11" i="36"/>
  <c r="H11" i="36"/>
  <c r="T10" i="36"/>
  <c r="S10" i="36"/>
  <c r="J10" i="36"/>
  <c r="H10" i="36"/>
  <c r="R10" i="36" s="1"/>
  <c r="T9" i="36"/>
  <c r="S9" i="36"/>
  <c r="J9" i="36"/>
  <c r="H9" i="36"/>
  <c r="R9" i="36" s="1"/>
  <c r="T8" i="36"/>
  <c r="S8" i="36"/>
  <c r="R8" i="36"/>
  <c r="J8" i="36"/>
  <c r="H8" i="36"/>
  <c r="T7" i="36"/>
  <c r="S7" i="36"/>
  <c r="R7" i="36"/>
  <c r="J7" i="36"/>
  <c r="H7" i="36"/>
  <c r="T6" i="36"/>
  <c r="S6" i="36"/>
  <c r="J6" i="36"/>
  <c r="H6" i="36"/>
  <c r="R6" i="36" s="1"/>
  <c r="T5" i="36"/>
  <c r="S5" i="36"/>
  <c r="J5" i="36"/>
  <c r="H5" i="36"/>
  <c r="R5" i="36" s="1"/>
  <c r="T4" i="36"/>
  <c r="S4" i="36"/>
  <c r="R4" i="36"/>
  <c r="J4" i="36"/>
  <c r="H4" i="36"/>
  <c r="T3" i="36"/>
  <c r="S3" i="36"/>
  <c r="R3" i="36"/>
  <c r="J3" i="36"/>
  <c r="H3" i="36"/>
  <c r="S4" i="35" l="1"/>
  <c r="R4" i="35"/>
  <c r="J4" i="35"/>
  <c r="H4" i="35"/>
  <c r="S3" i="35"/>
  <c r="R3" i="35"/>
  <c r="J3" i="35"/>
  <c r="H3" i="35"/>
  <c r="S6" i="34" l="1"/>
  <c r="H6" i="34"/>
  <c r="R6" i="34" s="1"/>
  <c r="S5" i="34"/>
  <c r="R5" i="34"/>
  <c r="H5" i="34"/>
  <c r="S4" i="34"/>
  <c r="H4" i="34"/>
  <c r="R4" i="34" s="1"/>
  <c r="S3" i="34"/>
  <c r="R3" i="34"/>
  <c r="H3" i="34"/>
  <c r="S11" i="31" l="1"/>
  <c r="S10" i="31"/>
  <c r="S13" i="33" l="1"/>
  <c r="R13" i="33"/>
  <c r="H13" i="33"/>
  <c r="S12" i="33"/>
  <c r="H12" i="33"/>
  <c r="R12" i="33" s="1"/>
  <c r="S11" i="33"/>
  <c r="R11" i="33"/>
  <c r="H11" i="33"/>
  <c r="S10" i="33"/>
  <c r="H10" i="33"/>
  <c r="R10" i="33" s="1"/>
  <c r="S9" i="33"/>
  <c r="R9" i="33"/>
  <c r="H9" i="33"/>
  <c r="S8" i="33"/>
  <c r="H8" i="33"/>
  <c r="R8" i="33" s="1"/>
  <c r="S7" i="33"/>
  <c r="R7" i="33"/>
  <c r="H7" i="33"/>
  <c r="S6" i="33"/>
  <c r="H6" i="33"/>
  <c r="R6" i="33" s="1"/>
  <c r="S5" i="33"/>
  <c r="R5" i="33"/>
  <c r="H5" i="33"/>
  <c r="S4" i="33"/>
  <c r="H4" i="33"/>
  <c r="R4" i="33" s="1"/>
  <c r="S3" i="33"/>
  <c r="R3" i="33"/>
  <c r="H3" i="33"/>
  <c r="S16" i="32" l="1"/>
  <c r="R16" i="32"/>
  <c r="J16" i="32"/>
  <c r="H16" i="32"/>
  <c r="S15" i="32"/>
  <c r="R15" i="32"/>
  <c r="J15" i="32"/>
  <c r="H15" i="32"/>
  <c r="S14" i="32"/>
  <c r="R14" i="32"/>
  <c r="J14" i="32"/>
  <c r="H14" i="32"/>
  <c r="S13" i="32"/>
  <c r="R13" i="32"/>
  <c r="J13" i="32"/>
  <c r="H13" i="32"/>
  <c r="S12" i="32"/>
  <c r="R12" i="32"/>
  <c r="J12" i="32"/>
  <c r="H12" i="32"/>
  <c r="S11" i="32"/>
  <c r="R11" i="32"/>
  <c r="J11" i="32"/>
  <c r="H11" i="32"/>
  <c r="S10" i="32"/>
  <c r="R10" i="32"/>
  <c r="J10" i="32"/>
  <c r="H10" i="32"/>
  <c r="S9" i="32"/>
  <c r="R9" i="32"/>
  <c r="J9" i="32"/>
  <c r="H9" i="32"/>
  <c r="S8" i="32"/>
  <c r="R8" i="32"/>
  <c r="J8" i="32"/>
  <c r="H8" i="32"/>
  <c r="S7" i="32"/>
  <c r="R7" i="32"/>
  <c r="J7" i="32"/>
  <c r="H7" i="32"/>
  <c r="S6" i="32"/>
  <c r="R6" i="32"/>
  <c r="J6" i="32"/>
  <c r="H6" i="32"/>
  <c r="S5" i="32"/>
  <c r="R5" i="32"/>
  <c r="J5" i="32"/>
  <c r="H5" i="32"/>
  <c r="S4" i="32"/>
  <c r="R4" i="32"/>
  <c r="J4" i="32"/>
  <c r="H4" i="32"/>
  <c r="S3" i="32"/>
  <c r="R3" i="32"/>
  <c r="J3" i="32"/>
  <c r="H3" i="32"/>
  <c r="S15" i="31" l="1"/>
  <c r="S14" i="31"/>
  <c r="S13" i="31"/>
  <c r="S12" i="31"/>
  <c r="S9" i="31"/>
  <c r="S8" i="31"/>
  <c r="S7" i="31"/>
  <c r="S6" i="31"/>
  <c r="S5" i="31"/>
  <c r="S4" i="31"/>
  <c r="S3" i="31"/>
  <c r="S12" i="30" l="1"/>
  <c r="S11" i="30"/>
  <c r="S10" i="30"/>
  <c r="S9" i="30"/>
  <c r="S8" i="30"/>
  <c r="S7" i="30"/>
  <c r="S6" i="30"/>
  <c r="S5" i="30"/>
  <c r="S4" i="30"/>
  <c r="S3" i="30"/>
  <c r="S9" i="28" l="1"/>
  <c r="S14" i="28"/>
  <c r="S15" i="28"/>
  <c r="S17" i="28"/>
  <c r="S16" i="28"/>
  <c r="T3" i="27" l="1"/>
  <c r="S15" i="29" l="1"/>
  <c r="S14" i="29"/>
  <c r="S13" i="29"/>
  <c r="S12" i="29"/>
  <c r="S11" i="29"/>
  <c r="S10" i="29"/>
  <c r="S9" i="29"/>
  <c r="S8" i="29"/>
  <c r="S7" i="29"/>
  <c r="S6" i="29"/>
  <c r="S5" i="29"/>
  <c r="S4" i="29"/>
  <c r="S3" i="29"/>
  <c r="S13" i="28" l="1"/>
  <c r="S12" i="28"/>
  <c r="S11" i="28"/>
  <c r="S10" i="28"/>
  <c r="S8" i="28"/>
  <c r="S7" i="28"/>
  <c r="S6" i="28"/>
  <c r="S5" i="28"/>
  <c r="S4" i="28"/>
  <c r="S3" i="28"/>
  <c r="T6" i="27" l="1"/>
  <c r="T5" i="27" l="1"/>
  <c r="H6" i="27" l="1"/>
  <c r="S5" i="27"/>
  <c r="H5" i="27"/>
  <c r="R5" i="27" s="1"/>
  <c r="T4" i="27"/>
  <c r="S4" i="27"/>
  <c r="H4" i="27"/>
  <c r="R4" i="27" s="1"/>
  <c r="S3" i="27"/>
  <c r="H3" i="27"/>
  <c r="R3" i="27" s="1"/>
  <c r="R6" i="27" l="1"/>
  <c r="J6" i="27"/>
  <c r="T6" i="26" l="1"/>
  <c r="S6" i="26"/>
  <c r="J6" i="26"/>
  <c r="H6" i="26"/>
  <c r="R6" i="26" s="1"/>
  <c r="T5" i="26"/>
  <c r="S5" i="26"/>
  <c r="J5" i="26"/>
  <c r="H5" i="26"/>
  <c r="R5" i="26" s="1"/>
  <c r="T4" i="26"/>
  <c r="S4" i="26"/>
  <c r="J4" i="26"/>
  <c r="H4" i="26"/>
  <c r="R4" i="26" s="1"/>
  <c r="T3" i="26"/>
  <c r="S3" i="26"/>
  <c r="J3" i="26"/>
  <c r="H3" i="26"/>
  <c r="R3" i="26" s="1"/>
</calcChain>
</file>

<file path=xl/sharedStrings.xml><?xml version="1.0" encoding="utf-8"?>
<sst xmlns="http://schemas.openxmlformats.org/spreadsheetml/2006/main" count="2702" uniqueCount="706">
  <si>
    <t>No. Asignación y/o contrato</t>
  </si>
  <si>
    <t>Tipo de procedimiento por medio del cual se contrata el servicio</t>
  </si>
  <si>
    <t>Propuesta enviada por el participante</t>
  </si>
  <si>
    <t>Motivos y fundamentos legales aplicados para llevarla a cabo</t>
  </si>
  <si>
    <t xml:space="preserve">Autorización del ejercicio de la opción </t>
  </si>
  <si>
    <t>Cotizaciones consideradas</t>
  </si>
  <si>
    <t>Nombres de los proveedores de las cotizaciones consideradas</t>
  </si>
  <si>
    <t>Montos de las cotizaciones consideradas</t>
  </si>
  <si>
    <t xml:space="preserve">Nombre de la persona física o jurídica adjudicada. </t>
  </si>
  <si>
    <t>Unidad administrativa solicitante</t>
  </si>
  <si>
    <t>Unidad administrativa responsable de su ejecución</t>
  </si>
  <si>
    <t xml:space="preserve">Monto del contrato de los servicios publicados </t>
  </si>
  <si>
    <t>Mecanismos de vigilancia y supervisión, incluyendo, en su caso , los estudios de impacto urbano y ambiental, según correspondan</t>
  </si>
  <si>
    <t>Los informes de avance sobre los  servicios contratados</t>
  </si>
  <si>
    <t>Finiquito</t>
  </si>
  <si>
    <t>En este apartado no aplica debido a que se trata de una adjudicación directa, por tal motivo no se reciben propuestas.</t>
  </si>
  <si>
    <t>No aplica la publicación de la información, debido a que la adquisición es respecto a un servicio.</t>
  </si>
  <si>
    <t>Adjudicación Directa</t>
  </si>
  <si>
    <t>INFORMACIÓN SOBRE LAS ADJUDICACIONES DIRECTAS EN MATERIA DE ADQUISICIONES</t>
  </si>
  <si>
    <t xml:space="preserve">Descripción </t>
  </si>
  <si>
    <t xml:space="preserve">Fecha de la Autorización </t>
  </si>
  <si>
    <t>Representante Legal</t>
  </si>
  <si>
    <t xml:space="preserve">RFC de la persona física o jurídica adjudicada. </t>
  </si>
  <si>
    <t xml:space="preserve">SERVICIOS MEDICOS </t>
  </si>
  <si>
    <t>EIMP771025HU8</t>
  </si>
  <si>
    <t>ART. 25 Y 30 NUMERAL 1, FRACCIÓN 1, DE LA LEY DE COMPRAS GUBERNAMENTALES, ENAJENACIONES Y CONTRATACIÓN DE SERVICIOS DEL ESTADO DE JALISCO Y SUS MUNICIPIOS.</t>
  </si>
  <si>
    <t>CDA111111C97</t>
  </si>
  <si>
    <t>David Demetrio Aguirre Lopez</t>
  </si>
  <si>
    <t>CGC110225LU6</t>
  </si>
  <si>
    <t>Partida presupuestal.</t>
  </si>
  <si>
    <t>Plazo de entrega o ejecucion del bien o servicio.</t>
  </si>
  <si>
    <t>Enlace Actas de Sesiones de comité</t>
  </si>
  <si>
    <t>Enlace de Transimisión de Sesión</t>
  </si>
  <si>
    <t>REQ 20221792</t>
  </si>
  <si>
    <t xml:space="preserve">CONSTRUCCION DE COMUNIDAD </t>
  </si>
  <si>
    <t xml:space="preserve">CULTURA </t>
  </si>
  <si>
    <t>https://livestream.com/guadalajaragob/events/10733012</t>
  </si>
  <si>
    <t xml:space="preserve">ADMINISTRACION EN INNOVACION GUBERNAMENTAL </t>
  </si>
  <si>
    <t xml:space="preserve">INNOVACION GUBERNAMENTAL </t>
  </si>
  <si>
    <t xml:space="preserve">SERVICIOS MEDICOS MUNICIPALES </t>
  </si>
  <si>
    <t xml:space="preserve">SEGUNDA SESION CON CARACTER DE EXTRAORDINARIA </t>
  </si>
  <si>
    <t>https://transparencia.guadalajara.gob.mx/sites/default/files/s26Enero23.pdf</t>
  </si>
  <si>
    <t xml:space="preserve">ADMINISTRACION </t>
  </si>
  <si>
    <t>REQ 20221877</t>
  </si>
  <si>
    <t>ONIRIC PROMOCION Y GESTION ARTISTICA S.C.</t>
  </si>
  <si>
    <t>OPG140806991</t>
  </si>
  <si>
    <t>RICARDO SANDOVAL VILLALOBOS</t>
  </si>
  <si>
    <t>OFICIO DCG/0024/2023 “EVENTO PARA EL ANIVERSARIO DE GUADALAJARA”
 SE DESPRENDE DEL PROCESO LICITATORIO LPL 2022/2/718</t>
  </si>
  <si>
    <t>CORPORATIVO DAAGALBA S.A. DE C.V.</t>
  </si>
  <si>
    <t>OFICIO SSA/003/2023 “ALIMENTO PARA PACIENTES Y PERSONAL MEDICO”
 SE DESPRENDE DEL PROCESO LICITATORIO LPL 2022/2/759</t>
  </si>
  <si>
    <t xml:space="preserve">TERCERA SESION CON CARACTER DE ORDINARIA </t>
  </si>
  <si>
    <t>REQ 20230046</t>
  </si>
  <si>
    <t>DESARROLLO DE PROYECTOS EXTRATEGICOS SA DE CV</t>
  </si>
  <si>
    <t>DPE1706302V5</t>
  </si>
  <si>
    <t>ISRAEL RIVERA RODRIGUEZ</t>
  </si>
  <si>
    <t xml:space="preserve">ANALISIS ESTRATEGICO Y COMUNICACION </t>
  </si>
  <si>
    <t xml:space="preserve">ANALISIS ESTRATEGICO </t>
  </si>
  <si>
    <t>OFICIO CAEC/003/2023 “MONITOREO DE INDICADORES Y RECOLECCION DE DATOS SOBRE LAS POLITICAS PUBLICAS”</t>
  </si>
  <si>
    <t>REQ 20230047</t>
  </si>
  <si>
    <t>LA COVACHA GABINETE DE COMUNICACION SA DE CV</t>
  </si>
  <si>
    <t>Héctor Guillermo Guevara Ramírez</t>
  </si>
  <si>
    <t>OFICIO CAEC/004/2023 “PRODUCCION DE 3 CAPITULOS QUE SERAN PARTE DE LA SERIE DOCUMENTAL SOBRE EL CENTRO DE GUADALAJARA”</t>
  </si>
  <si>
    <t>https://livestream.com/guadalajaragob/events/10744172</t>
  </si>
  <si>
    <t>https://transparencia.guadalajara.gob.mx/sites/default/files/s320Enero23.pdf</t>
  </si>
  <si>
    <t xml:space="preserve">QUINTA SESIÓN CON CARÁCTER DE ORDINARIA </t>
  </si>
  <si>
    <t>https://transparencia.guadalajara.gob.mx/sites/default/files/s517Febrero23.pdf</t>
  </si>
  <si>
    <t>https://livestream.com/guadalajaragob/events/10775425</t>
  </si>
  <si>
    <t>MEM9209012E1</t>
  </si>
  <si>
    <t>Victor Manuel Romero Lugo</t>
  </si>
  <si>
    <t>REQ 20230146</t>
  </si>
  <si>
    <t xml:space="preserve">CERAMICA PADILLA SA DE CV </t>
  </si>
  <si>
    <t>CPA930823LC3</t>
  </si>
  <si>
    <t>JUAN PADILLA LÓPEZ</t>
  </si>
  <si>
    <t xml:space="preserve">RELACIONES PUBLICAS </t>
  </si>
  <si>
    <t>OFICIO RPA/028/2023 “SERVICIO INTEGRAL REGALOS A TITULO INSTITUCIONAL</t>
  </si>
  <si>
    <t>REQ 20230391</t>
  </si>
  <si>
    <t>PEKIN MOTORS SA DE CV</t>
  </si>
  <si>
    <t>PMO170712HL9</t>
  </si>
  <si>
    <t>ANDRÉS RUBIO PÉREZ</t>
  </si>
  <si>
    <t xml:space="preserve">OFICIO DA/179/2023 “SERVICIO DE MANTENIMIENTO PREVENTIVO PARA VEHICULOS SU -MARCA  ALSVIN” </t>
  </si>
  <si>
    <t>REQ 20230484</t>
  </si>
  <si>
    <t xml:space="preserve">MECANICA ESPECIAL DE MEXICO SA DE CV </t>
  </si>
  <si>
    <t xml:space="preserve">OFICIO DA/182/2023 “SERVICIO DE MANTENIMIENTO PREVENTIVO Y CORRECTIVO PARA LOS VEHICULOS PESADOS, MAQUINARIA Y HERRAMIENTA”
</t>
  </si>
  <si>
    <t xml:space="preserve">OFICIO DA/183/2023 “SERVICIO DE MANTENIMIENTO PREVENTIVO Y CORRECTIVO PARA LOS VEHICULOS PESADOS, MAQUINARIA Y HERRAMIENTA”. SE RETIRA DE LA SESION 
</t>
  </si>
  <si>
    <t>Se retira de la sesión</t>
  </si>
  <si>
    <t xml:space="preserve">Se retira de la sesión </t>
  </si>
  <si>
    <t xml:space="preserve">SEXTA SESION CON CARACTER DE ORDINARIA </t>
  </si>
  <si>
    <t>https://transparencia.guadalajara.gob.mx/sites/default/files/s63Marzo23.pdf</t>
  </si>
  <si>
    <t>https://livestream.com/guadalajaragob/events/10791184</t>
  </si>
  <si>
    <t xml:space="preserve">ADMINISTRACION E INNOVACION GUBERNAMENTAL </t>
  </si>
  <si>
    <t>REQ 20230393</t>
  </si>
  <si>
    <t xml:space="preserve">BI APLICACIONES Y SOLUCIONES SAPI DE CV </t>
  </si>
  <si>
    <t>BAS141216EC9</t>
  </si>
  <si>
    <t>Alma Estela Torres Morales</t>
  </si>
  <si>
    <t xml:space="preserve">OFICIO DIG/ADM/090/2023 SOPORTE INTEGRAL AL SISTEMA DE NOMINA DEL MUNICIPIO DE GUADALAJARA
</t>
  </si>
  <si>
    <t>REQ 20230331</t>
  </si>
  <si>
    <t xml:space="preserve">SULO MEXICO SA DE CV </t>
  </si>
  <si>
    <t>POS010724I83</t>
  </si>
  <si>
    <t>ISMAEL MARQUEZ VILLALOBOS</t>
  </si>
  <si>
    <t xml:space="preserve">GESTION INTEGRAL DE LA CIUDAD </t>
  </si>
  <si>
    <t xml:space="preserve">MEDIO AMBIENTE </t>
  </si>
  <si>
    <t xml:space="preserve">OFICIO CGGIC/DMA/JA/083/2023 CONTENEDOR PARA ACOPIO DE VIDRIO
</t>
  </si>
  <si>
    <t>REQ 20230490</t>
  </si>
  <si>
    <t xml:space="preserve">PEDRO ELIZALDE MARTINEZ </t>
  </si>
  <si>
    <t>OFICIO DA/227/2023 SERVICIO DE MANTENIMIENTO PREVENTIVO Y CORRECTIVO PARA LOS VEHICULOS PESADOS, MAQUINARIA Y HERRAMIENTA, SE DESPRENDE DE LPL 2022/2/766</t>
  </si>
  <si>
    <t xml:space="preserve">SEPTIMA SESION CON CARACTER DE EXTRAORDINARIA </t>
  </si>
  <si>
    <t>https://transparencia.guadalajara.gob.mx/sites/default/files/s79Marzo23.pdf</t>
  </si>
  <si>
    <t>https://livestream.com/guadalajaragob/events/10791521</t>
  </si>
  <si>
    <t xml:space="preserve">ENLACE ADMINISTRATIVO </t>
  </si>
  <si>
    <t xml:space="preserve">DESARROLLO ECONOMICO </t>
  </si>
  <si>
    <t xml:space="preserve">TESORERIA </t>
  </si>
  <si>
    <t>REQ 20230498</t>
  </si>
  <si>
    <t xml:space="preserve">QLOGIK TECHNOLOGIES SA DE CV </t>
  </si>
  <si>
    <t>QMM961213QR4</t>
  </si>
  <si>
    <t>ALBERTO GANDARILLAS RIVERA</t>
  </si>
  <si>
    <t xml:space="preserve">PADRON Y LICENCIAS </t>
  </si>
  <si>
    <t xml:space="preserve">OFICIO CGDE/EA/0140/2023 “SERVICIO DE MANTENIMIENTO CORRECTIVO REMOTO A LA SOLUCIÓN DE SISTEMAS DE FILAS GALA GENIUS PARA LA ATENCIÓN CIUDADANA POR PARTE DE LA DIRECCIÓN DE PADRÓN Y LICENCIAS” 
</t>
  </si>
  <si>
    <t>REQ 20230512</t>
  </si>
  <si>
    <t xml:space="preserve">SFERP SC </t>
  </si>
  <si>
    <t>SFE0807172W8</t>
  </si>
  <si>
    <t xml:space="preserve">Leonardo Madrigal del Valle </t>
  </si>
  <si>
    <t xml:space="preserve">OFICIO TES/DA/186/2023 “SERVICIO DE FOLIOS PARA TIMBRADO DE NÓMINA DEL MUNICIPIO DE GUADALAJARA” </t>
  </si>
  <si>
    <t>REQ 20230363</t>
  </si>
  <si>
    <t xml:space="preserve">OCTAVA SESION CON CARACTER DE ORDINARIA </t>
  </si>
  <si>
    <t xml:space="preserve">NOVENA SESION CON CARACTER DE ORDINARIA </t>
  </si>
  <si>
    <t>REQ 20230592</t>
  </si>
  <si>
    <t>REPORT NOW TELECOMUNICACIONES S.A. DE C.V.</t>
  </si>
  <si>
    <t>RNT091123KH2</t>
  </si>
  <si>
    <t>Gloria Florencia Guzmán Domínguez</t>
  </si>
  <si>
    <t xml:space="preserve">COMISARIA </t>
  </si>
  <si>
    <t>OFICIO CPG/DEA/0782/2023 SERVICIO DE ACCESO A INTERNET, SERVICIO DE VOZ Y DATOS</t>
  </si>
  <si>
    <t>REQ 20230624</t>
  </si>
  <si>
    <t>PERLA LORENA VAZQUEZ BRETON</t>
  </si>
  <si>
    <t>VABP6990214D58</t>
  </si>
  <si>
    <t>OFICIO RPA/183/2023 SERVICIO INTEGRAL DE 300 REGALOS A TITULO INSTITUCIONAL</t>
  </si>
  <si>
    <t>REQ 20230609</t>
  </si>
  <si>
    <t xml:space="preserve">ASIA ORIENTAL MOTORS S.A. DE C.V. </t>
  </si>
  <si>
    <t>AOM170308I3S</t>
  </si>
  <si>
    <t>Francisco Villegas Medina</t>
  </si>
  <si>
    <t xml:space="preserve">ADMINISTRACION E INNOVACION </t>
  </si>
  <si>
    <t>OFICIO DA/343/2023 SERVICIO DE MANTENIMIENTO PREVENTIVO Y CORRECTIVO PARA 30 VEHICULOS SUB-MARCA E10X</t>
  </si>
  <si>
    <t>REQ 20230614</t>
  </si>
  <si>
    <t>REMOLQUES Y PLATAFORMAS DE TOLUCA S.A. DE C.V.</t>
  </si>
  <si>
    <t>RPT990203RI5</t>
  </si>
  <si>
    <t>Adan Flores Zavala</t>
  </si>
  <si>
    <t>OFICIO DA/344/2023 MANTENIMIENTO PREVENTIVO A CARROCERIAS REPSA</t>
  </si>
  <si>
    <t>REQ 20230635</t>
  </si>
  <si>
    <t>VERMEER EQUIPMENT DE MEXICO S.A. DE C.V.</t>
  </si>
  <si>
    <t>VEM980728NN1</t>
  </si>
  <si>
    <t>Davir Guzman Magaña</t>
  </si>
  <si>
    <t>OFICIO DA/358/2023 SERVICIO DE MANTENIMIENTO PARA ASTILLADORA</t>
  </si>
  <si>
    <t>REQ 20230652</t>
  </si>
  <si>
    <t>CONSTRUMAC S.A.P.I. DE C.V.</t>
  </si>
  <si>
    <t>CON7607301T3</t>
  </si>
  <si>
    <t>Ernesto Obregón Melgarejo</t>
  </si>
  <si>
    <t>OFICIO DA/360/2023 SERVICIO DE MANTENIMIENTO PREVENTIVO PARA EQUIPOS DE TRANSPORTE,MAQUINARIA EQUIPOS Y HERRAMIENTAS</t>
  </si>
  <si>
    <t>REQ 20230664</t>
  </si>
  <si>
    <t>FORTEX MAQUINARIA Y EQUIPO S.A. DE C.V.</t>
  </si>
  <si>
    <t>FME191127T47</t>
  </si>
  <si>
    <t>Beatríz Adriana Guerrero López</t>
  </si>
  <si>
    <t xml:space="preserve">OFICIO DA/361/2023 SERVICIO DE MANTENIMIENTO, REPARACION E INSTALACION DE MAQUINARIA </t>
  </si>
  <si>
    <t>REQ 20230667</t>
  </si>
  <si>
    <t>LIGHTSHOW DE MEXICO S. DE R.L. DE C.V.</t>
  </si>
  <si>
    <t>LME140519GQ5</t>
  </si>
  <si>
    <t>Giovanny Jorge Garrido Lazos</t>
  </si>
  <si>
    <t>TURISMO</t>
  </si>
  <si>
    <t>OFICIO CGDE/EA/0193/2023 SERVICIO DE ARRENDAMIENTO DE MOBILIARIO Y EQUIPO PARA EVENTOS</t>
  </si>
  <si>
    <t>https://livestream.com/guadalajaragob/events/10816622</t>
  </si>
  <si>
    <t>https://transparencia.guadalajara.gob.mx/sites/default/files/s931Marzo23.pdf</t>
  </si>
  <si>
    <t xml:space="preserve">DECIMA SESION CON CARACTER DE EXTRAORDINARIA </t>
  </si>
  <si>
    <t>https://transparencia.guadalajara.gob.mx/sites/default/files/s1021Abril23.pdf</t>
  </si>
  <si>
    <t>https://livestream.com/guadalajaragob/events/10818665</t>
  </si>
  <si>
    <t>REQ 20230725</t>
  </si>
  <si>
    <t xml:space="preserve">JUAN CARLOS PÉREZ URBINA </t>
  </si>
  <si>
    <t>PEUJ800323294</t>
  </si>
  <si>
    <t xml:space="preserve">OFICIO RPA/223/2023 SERVICIO INTEGRAL DEL DIA DEL NIÑO
</t>
  </si>
  <si>
    <t xml:space="preserve">NETWORK MARKETING PRODUCTION SA DE CV </t>
  </si>
  <si>
    <t>NMP210218PV0</t>
  </si>
  <si>
    <t>KARINA GUADALUPE PEREZ SANCHEZ</t>
  </si>
  <si>
    <t>OFICIO DCG/1043/2023 SERVICIOS DE PRODUCCION INTEGRAL DE TALLERES LITERARIOS
SE DESPRENDE DE LA LPL 2023/02/089</t>
  </si>
  <si>
    <t>DECIMA PRIMERA SESION CON CARACTER DE ORDINARIA</t>
  </si>
  <si>
    <t>REQ 20230735</t>
  </si>
  <si>
    <t xml:space="preserve">TELEVISA S DE RL DE CV </t>
  </si>
  <si>
    <t>ERNESTO SÁNCHEZ CASTAÑEDA</t>
  </si>
  <si>
    <t xml:space="preserve">ENLACE ADMINISTRATIVO DE COMUNICACION </t>
  </si>
  <si>
    <t xml:space="preserve">OFICIO CAEC/204/2023 "PUBLICIDAD EN TV" </t>
  </si>
  <si>
    <t>REQ 20230736</t>
  </si>
  <si>
    <t xml:space="preserve">TV AZTECA SAB DE CV </t>
  </si>
  <si>
    <t>TAZ960904V78</t>
  </si>
  <si>
    <t>JOSÉ MANUEL MEILLON DEL PIANDO</t>
  </si>
  <si>
    <t>OFICIO CAEC/213/2023 "PUBLICIDAD EN TV"</t>
  </si>
  <si>
    <t>REQ 20230763</t>
  </si>
  <si>
    <t xml:space="preserve">IMAGEN RADIO COMERCIAL SA DE CV </t>
  </si>
  <si>
    <t>IRC151203F8A</t>
  </si>
  <si>
    <t>JULIO ALONSO LÓPEZ PIMENTEL</t>
  </si>
  <si>
    <t>OFICIO CAEC/214/2023 "PUBLICIDAD EN RADIO"</t>
  </si>
  <si>
    <t>REQ 20230761</t>
  </si>
  <si>
    <t xml:space="preserve">COMERCIALIZADORA DE RADIO DE JALISCO SA DE CV </t>
  </si>
  <si>
    <t>CRJ130511G43</t>
  </si>
  <si>
    <t>IGNACIO QUINTERO DÍAZ</t>
  </si>
  <si>
    <t>OFICIO CAEC/215/2023 "PUBLICIDAD EN RADIO"</t>
  </si>
  <si>
    <t>REQ 20230734</t>
  </si>
  <si>
    <t xml:space="preserve">AMX CONTENIDO SA DE CV </t>
  </si>
  <si>
    <t>ACO080407868</t>
  </si>
  <si>
    <t>ROLANDO RABAGO RODRÍGUEZ</t>
  </si>
  <si>
    <t>OFICIO CAEC/217/2023 "PUBLICIDAD EN PAGINA WEB"</t>
  </si>
  <si>
    <t>REQ 20230743</t>
  </si>
  <si>
    <t xml:space="preserve">MAYRA PILAR TORRES DE LA O </t>
  </si>
  <si>
    <t>TOOM8203091Y8</t>
  </si>
  <si>
    <t>OFICIO CAEC/218/2023 "PUBLICIDAD EN PAGINA WEB"</t>
  </si>
  <si>
    <t>REQ 20230746</t>
  </si>
  <si>
    <t xml:space="preserve">PERIODICO DIGITAL SENDERO SAPI DE CV </t>
  </si>
  <si>
    <t>PDS080402H29</t>
  </si>
  <si>
    <t>RENÉ TRINIDAD GACRÍA ESPAÑA</t>
  </si>
  <si>
    <t>OFICIO CAEC/219/2023 "PUBLICIDAD EN PAGINA WEB"</t>
  </si>
  <si>
    <t>REQ 20230764</t>
  </si>
  <si>
    <t xml:space="preserve">PRODUCTORA Y COMERCIALIZADORA DE TELEVISION SA DE CV </t>
  </si>
  <si>
    <t>PCT881122IM6</t>
  </si>
  <si>
    <t>RICARDO ARIAS NIEVA</t>
  </si>
  <si>
    <t>OFICIO CAEC/220/2023 "PUBLICIDAD EN TV"</t>
  </si>
  <si>
    <t>REQ 20230737</t>
  </si>
  <si>
    <t xml:space="preserve">JOSE ORLANDO BERRIOS ZARAGOZA </t>
  </si>
  <si>
    <t>BEZO590204IK3</t>
  </si>
  <si>
    <t>OFICIO CAEC/222/2023 "PUBLICIDAD EN RADIO"</t>
  </si>
  <si>
    <t>REQ 20230760</t>
  </si>
  <si>
    <t xml:space="preserve">ACTIVA DEL CENTRO SA DE CV </t>
  </si>
  <si>
    <t>RCC820129RH4</t>
  </si>
  <si>
    <t>JOSÉ ENRIQUE IBARRA MAGDALENO</t>
  </si>
  <si>
    <t>OFICIO CAEC/221/2023 "PUBLICIDAD EN RADIO Y/O PAGINA WEB"</t>
  </si>
  <si>
    <t>REQ 20230758</t>
  </si>
  <si>
    <t xml:space="preserve">RADIODIFUSORAS Y TELEVISORAS DE OCCIDENTE SA DE CV </t>
  </si>
  <si>
    <t>RTO040319EH9</t>
  </si>
  <si>
    <t>MAURICIO RUBIO BELTRÁN</t>
  </si>
  <si>
    <t>OFICIO CAEC/228/2023 "PUBLICIDAD EN RADIO Y/O PAGINA WEB"</t>
  </si>
  <si>
    <t>https://livestream.com/guadalajaragob/events/10839230/videos/236007447</t>
  </si>
  <si>
    <t>REQ 20230561</t>
  </si>
  <si>
    <t xml:space="preserve">CADENA RADIODIFUSORA MEXICANA SA DE CV </t>
  </si>
  <si>
    <t>https://transparencia.guadalajara.gob.mx/sites/default/files/s817Marzo23.pdf</t>
  </si>
  <si>
    <t>CRM310630JG3</t>
  </si>
  <si>
    <t>MELISSA LOMELI</t>
  </si>
  <si>
    <t xml:space="preserve">OFICIO CPG/DEA/0723/2023 SERVICIO DE DIFUSIÓN DE PROGRAMAS DE SEGURIDAD DE LA COMISARIA DE LA POLICIA DE GUADALAJARA.
</t>
  </si>
  <si>
    <t>https://livestream.com/guadalajaragob/events/10805698</t>
  </si>
  <si>
    <t>REQ 20230515</t>
  </si>
  <si>
    <t xml:space="preserve">SECRETARIA DE LA HACIENDA PUBLICA DEL ESTADO DE JALISCO </t>
  </si>
  <si>
    <t>SPC130227L99</t>
  </si>
  <si>
    <t>Juan Partida Morales</t>
  </si>
  <si>
    <t xml:space="preserve">SECRETARIA GENERAL </t>
  </si>
  <si>
    <t xml:space="preserve">REGISTRO CIVIL </t>
  </si>
  <si>
    <t xml:space="preserve">OFICIO  DRC/081/2023 FORMAS VALORADAS PARA EL LEVANTAMIENTO DE ACTOS DEL ESTADO CIVIL DE LAS PERSONAS
</t>
  </si>
  <si>
    <t>TEL721214GK7</t>
  </si>
  <si>
    <t>REQ 20230787</t>
  </si>
  <si>
    <t>DECIMO SEGUNDA SESION CON CARACTER DE ORDINARIA</t>
  </si>
  <si>
    <t>OFICIO CPG/DEA/1115/2023 "SERVICIO INTEGRAL DE 23 PRODUCCIONES Y TRANSMISIONES TELEVISIVAS PARA PROYECTO DE LUCHA LIBRE"</t>
  </si>
  <si>
    <t>REQ 20230720</t>
  </si>
  <si>
    <t xml:space="preserve">AIRBUS HELICOPTERS MEXICO SA DE CV </t>
  </si>
  <si>
    <t>EME930203ET3</t>
  </si>
  <si>
    <t>PIERRE-MARIE PHILIPPE GOUT</t>
  </si>
  <si>
    <t>OFICIO CPG/DEA/0974/2023 "CUSRSO DE CAPACITACION PARA PILOTO"</t>
  </si>
  <si>
    <t>REQ 20230805</t>
  </si>
  <si>
    <t xml:space="preserve">JURGUEN MOTORS SA DE CV </t>
  </si>
  <si>
    <t>JMO060609L51</t>
  </si>
  <si>
    <t>CARLOS RICARDO DAVILA RAMIREZ</t>
  </si>
  <si>
    <t>OFICIO DA/405/2023 "SERVICIO DE MANTENIMIENTO PREVENTIVO A 25 MOTOCICLETAS"</t>
  </si>
  <si>
    <t>REQ 20230778</t>
  </si>
  <si>
    <t xml:space="preserve">CAMIONERA DE JALISCO SA DE CV </t>
  </si>
  <si>
    <t>CJA061016ALA</t>
  </si>
  <si>
    <t>Gabriel Palacios Gómez</t>
  </si>
  <si>
    <t>OFICIO DA/386/2023 "SERVICIO DE MANTENIMIENTO PREVENTIVO A 10 CAMIONES"</t>
  </si>
  <si>
    <t>REQ 20230846</t>
  </si>
  <si>
    <t xml:space="preserve">DECIMO TERCERA SESIÓN CON CARACTER DE ORDINARIA </t>
  </si>
  <si>
    <t xml:space="preserve">CONSORCIO INTERAMERICANO DE COMUNICACION SA DE CV </t>
  </si>
  <si>
    <t>CIC970922LKA</t>
  </si>
  <si>
    <t>Katia Lucia Santaolaya Ramírez</t>
  </si>
  <si>
    <t>OFICIO CAEC/254/2023 “INSERCIONES EN PERIODICO Y/O PAGINA WEB”</t>
  </si>
  <si>
    <t>REQ 20230848</t>
  </si>
  <si>
    <t xml:space="preserve">UNION EDITORIALISTA SA DE CV </t>
  </si>
  <si>
    <t>UED031111B80</t>
  </si>
  <si>
    <t>Salvador Hernández Gómez</t>
  </si>
  <si>
    <t xml:space="preserve">OFICIO CAEC/255/2023 “INSERCIONES EN PERIODICO Y/O PAGINA WEB” 
</t>
  </si>
  <si>
    <t>REQ 20230429</t>
  </si>
  <si>
    <t xml:space="preserve">ELIZABETH ESPINOSA AGUIRRE </t>
  </si>
  <si>
    <t>EIAE870506553</t>
  </si>
  <si>
    <t xml:space="preserve">CENTROS DE COLMENA </t>
  </si>
  <si>
    <t xml:space="preserve"> OFICIO DCC 068/2023 “MOBILIARIO DE OFICINA”
</t>
  </si>
  <si>
    <t>REQ 20230825</t>
  </si>
  <si>
    <t xml:space="preserve">ASESORES JURIDICOS SC </t>
  </si>
  <si>
    <t xml:space="preserve">RB ASESORES JURIDICOS SC </t>
  </si>
  <si>
    <t>RAJ160216HE4</t>
  </si>
  <si>
    <t>Fernando Rodríguez Chavarría</t>
  </si>
  <si>
    <t xml:space="preserve">JURIDICO LABORAL </t>
  </si>
  <si>
    <t>REQ 20230824</t>
  </si>
  <si>
    <t xml:space="preserve">ERRE ADVISORS S DE RL DE CV </t>
  </si>
  <si>
    <t>EAD1805148Z2</t>
  </si>
  <si>
    <t>Ramíro Antonio García Navarro</t>
  </si>
  <si>
    <t>REQ 20230455-1</t>
  </si>
  <si>
    <t xml:space="preserve">GRUPO 414 SA DE CV </t>
  </si>
  <si>
    <t>GCC150228H34</t>
  </si>
  <si>
    <t>JAVIER ACOSTA DUEÑAS</t>
  </si>
  <si>
    <t xml:space="preserve">TIANGUIS </t>
  </si>
  <si>
    <t>OFICIO CGDE/EA/0306/2023 “UNIFORMES”</t>
  </si>
  <si>
    <t>https://transparencia.guadalajara.gob.mx/sites/default/files/s1128Abril23.pdf</t>
  </si>
  <si>
    <t>Autorizacion del procedimiento</t>
  </si>
  <si>
    <t xml:space="preserve">Autorizacion del procedimiento </t>
  </si>
  <si>
    <t>https://livestream.com/guadalajaragob/events/10855524</t>
  </si>
  <si>
    <t>https://livestream.com/guadalajaragob/events/10866587</t>
  </si>
  <si>
    <t>20230387-3</t>
  </si>
  <si>
    <t xml:space="preserve">DECIMO CUARTA SESIÓN CON CARACTER DE ORDINARIA </t>
  </si>
  <si>
    <t xml:space="preserve">ALFEJ MEDICAL ITEMS S DE R.L. DE C.V. </t>
  </si>
  <si>
    <t>https://transparencia.guadalajara.gob.mx/sites/default/files/s149Junio23.pdf</t>
  </si>
  <si>
    <t>ALFEJ MÉDICAL ITEMS S DE RL DE CV</t>
  </si>
  <si>
    <t>AMI090923B30</t>
  </si>
  <si>
    <t>FERNANDO CERVANTES ALATORRE</t>
  </si>
  <si>
    <t>SERVICIOS MEDICOS MUNICIPALES</t>
  </si>
  <si>
    <t xml:space="preserve">OFICIO SSA/127/2023 “MEDICAMENTO” 
</t>
  </si>
  <si>
    <t>https://livestream.com/guadalajaragob/events/10877453</t>
  </si>
  <si>
    <t xml:space="preserve">DMN DISTIBUIDORA MEDICA NINNUS S.A.P.I. DE C.V. </t>
  </si>
  <si>
    <t>DMN DISTRIBUIDORA MÉDICA NINNUS SAPI DE CV</t>
  </si>
  <si>
    <t>DDM1505049X9</t>
  </si>
  <si>
    <t>LETICIA GARCÍA MEDINA</t>
  </si>
  <si>
    <t xml:space="preserve">OFICIO SSA/128/2023 “MEDICAMENTO”
</t>
  </si>
  <si>
    <t>20230407-2</t>
  </si>
  <si>
    <t xml:space="preserve">OFICIO SSA/129/2023 “MATERIAL DE CURACIÓN”
</t>
  </si>
  <si>
    <t>20230407-3</t>
  </si>
  <si>
    <t xml:space="preserve">OFICIO SSA/130/2023 “MATERIAL DE CURACIÓN”
</t>
  </si>
  <si>
    <t>20230407-04</t>
  </si>
  <si>
    <t xml:space="preserve">BRAMATADO S.A. DE C.V. </t>
  </si>
  <si>
    <t>BRAMATADO SA DE CV</t>
  </si>
  <si>
    <t>BRA2011113P0</t>
  </si>
  <si>
    <t>HÉCTOR HUGO BURGOS</t>
  </si>
  <si>
    <t xml:space="preserve">OFICIO SSA/147/2023 “MATERIAL DE CURACIÓN”
</t>
  </si>
  <si>
    <t>20230230-1</t>
  </si>
  <si>
    <t xml:space="preserve">MERAKY S.A. DE C.V. </t>
  </si>
  <si>
    <t>MERAKY SA DE CV</t>
  </si>
  <si>
    <t>MER1806284N9</t>
  </si>
  <si>
    <t>Jonathan Alejandro Jaime Castañeda</t>
  </si>
  <si>
    <t xml:space="preserve">INNOVACION  GUBERNAMENTAL </t>
  </si>
  <si>
    <t>OFICIO DA/462/2023 "UNIFORMES"</t>
  </si>
  <si>
    <t>20230045-1</t>
  </si>
  <si>
    <t xml:space="preserve">DECIMO QUINTA SESION CON CARACTER DE EXTRAORDINARIA </t>
  </si>
  <si>
    <t>RASTRO MUNICIPAL</t>
  </si>
  <si>
    <t>OFICIO CGSPM/RMG/276/2023 "PRENDAS DE SEGURIDAD"</t>
  </si>
  <si>
    <t xml:space="preserve">DECIMO SEXTA SESION CON CARACTER DE ORDINARIA </t>
  </si>
  <si>
    <t>20230922-00</t>
  </si>
  <si>
    <t xml:space="preserve">CONSTRUMAC S.A.P.I. DE C.V. </t>
  </si>
  <si>
    <t>CONSTRUMAC SAPI DE CV</t>
  </si>
  <si>
    <t>PAVIMENTOS</t>
  </si>
  <si>
    <t>OFICIO CGSPM/DP/0192/2023 "PUNTAS Y PORTA PUNTAS"</t>
  </si>
  <si>
    <t>20230931-00</t>
  </si>
  <si>
    <t xml:space="preserve">MARIA ARABELLA GONZALEZ HUEZO </t>
  </si>
  <si>
    <t>MARIA ARABELLA GONZALEZ HUEZO</t>
  </si>
  <si>
    <t>GOHA6908045V3</t>
  </si>
  <si>
    <t xml:space="preserve">GENERAL DE GESTION INTEGRAL </t>
  </si>
  <si>
    <t>OFICIO CGGIC/0511/2023 "MANUALES"</t>
  </si>
  <si>
    <t>20230578-00</t>
  </si>
  <si>
    <t xml:space="preserve">ELEVADORES SICEM S.A. DE C.V. </t>
  </si>
  <si>
    <t>ELEVADORES SICEM SA DE CV</t>
  </si>
  <si>
    <t>ESI170322GP4</t>
  </si>
  <si>
    <t>GERARDO LUNA CASILLAS</t>
  </si>
  <si>
    <t>MERCADOS</t>
  </si>
  <si>
    <t>OFICIO CGDE/EA/370/2023 "INSUMOS PARA MANTENIMIENTO Y REPARACIONES MENORES"</t>
  </si>
  <si>
    <t>20230326-02</t>
  </si>
  <si>
    <t xml:space="preserve">PROVEEDOR  DE INSUMOS PARA LA CONSTRUCCION S.A. DE C.V. </t>
  </si>
  <si>
    <t>PROVEEDOR DE INSUMOS PARA LA CONSTRUCCIÓN SA DE CV</t>
  </si>
  <si>
    <t>PIC970821V61</t>
  </si>
  <si>
    <t>ROSA MARIA VAZQUEZ BARBOSA</t>
  </si>
  <si>
    <t xml:space="preserve">CEMENTERIOS </t>
  </si>
  <si>
    <t>OFICIO CGSPM/DC/216/2023 "EQUIPOS Y HERRAMIENTAS"</t>
  </si>
  <si>
    <t>https://transparencia.guadalajara.gob.mx/sites/default/files/s1623Junio23.pdf</t>
  </si>
  <si>
    <t>https://transparencia.guadalajara.gob.mx/sites/default/files/s1513Junio23.pdf</t>
  </si>
  <si>
    <t>https://livestream.com/guadalajaragob/events/10881937</t>
  </si>
  <si>
    <t>https://livestream.com/guadalajaragob/events/10889183</t>
  </si>
  <si>
    <t>https://transparencia.guadalajara.gob.mx/sites/default/files/s1212Mayo23.pdf</t>
  </si>
  <si>
    <t>https://transparencia.guadalajara.gob.mx/sites/default/files/s1326Mayo23.pdf</t>
  </si>
  <si>
    <t xml:space="preserve">DECIMO OCTAVA SESION CON CARACTER DE ORDINARIA </t>
  </si>
  <si>
    <t>https://transparencia.guadalajara.gob.mx/sites/default/files/s187Julio23.pdf</t>
  </si>
  <si>
    <t>SERVICIO PUBLICOS MUNICIPALES</t>
  </si>
  <si>
    <t>OFICIO CGSPM/DP/0213/2023 "ACCESORIOS PARA REENCARPETADO DE VIALIDADES"</t>
  </si>
  <si>
    <t>https://livestream.com/guadalajaragob/events/10898805</t>
  </si>
  <si>
    <t>20230407-5</t>
  </si>
  <si>
    <t xml:space="preserve">ADMINISTRATIVO DE CONSTRUCCION DE COMUNIDAD </t>
  </si>
  <si>
    <t>OFICIO SSA/181/2023 "MATERIAL DE CURACION"</t>
  </si>
  <si>
    <t>20230279-1</t>
  </si>
  <si>
    <t xml:space="preserve">SERVICIOS PUBLICOS MUNICIPALES </t>
  </si>
  <si>
    <t>OFICIO CGSPM/DAP/455/2023 "PRENDAS DE SEGURIDAD"</t>
  </si>
  <si>
    <t xml:space="preserve">G3 ESPECTACULOS DE SC DE RL </t>
  </si>
  <si>
    <t>GES1804132F9</t>
  </si>
  <si>
    <t>GUILLERMO GUTIERREZ GUTIERREZ</t>
  </si>
  <si>
    <t xml:space="preserve">RELACIONES PUBLICAS MUNICIPALES </t>
  </si>
  <si>
    <t xml:space="preserve">OFICIO RP/350/2023 "SERVICIO INTEGRAL DE AUDIO" </t>
  </si>
  <si>
    <t>DECIMO NOVENA SESION CON CARACTER DE EXTRAORDINARIA</t>
  </si>
  <si>
    <t xml:space="preserve">LABORATORIOS PISA S.A. DE C.V. </t>
  </si>
  <si>
    <t>https://transparencia.guadalajara.gob.mx/sites/default/files/s1914Julio23.pdf</t>
  </si>
  <si>
    <t>LPI830527KJ2</t>
  </si>
  <si>
    <t>Irma Angélica Felipe Medel</t>
  </si>
  <si>
    <t xml:space="preserve">COORDINACION GENERAL DE CONTRUCCION DE COMUNIDAD </t>
  </si>
  <si>
    <t>OFICIO DSM/DA/JEF.SUM/114/2023 "MEDICAMENTOS"</t>
  </si>
  <si>
    <t>https://livestream.com/guadalajaragob/events/10905711</t>
  </si>
  <si>
    <t xml:space="preserve">VIGESIMA SESION CON CARACTER DE ORDINARIA </t>
  </si>
  <si>
    <t xml:space="preserve">COMPUTER FORMS S.A. DE C.V. </t>
  </si>
  <si>
    <t>https://transparencia.guadalajara.gob.mx/sites/default/files/s2021Julio23.pdf</t>
  </si>
  <si>
    <t>CFO890401JN5</t>
  </si>
  <si>
    <t>Pedro Cruz Garcia</t>
  </si>
  <si>
    <t>OFICIO CSCG/DEA/1969/2023 "CREDENCIALES DE PORTACION DE ARMAS DE FUEGO"</t>
  </si>
  <si>
    <t>https://livestream.com/guadalajaragob/events/10911192</t>
  </si>
  <si>
    <t>20230578-1</t>
  </si>
  <si>
    <t xml:space="preserve">JUAN PABLO RAMOS MAGDALENO </t>
  </si>
  <si>
    <t>RAMJ860523648</t>
  </si>
  <si>
    <t>JUAN PABLO RAMOS MAGDALENO</t>
  </si>
  <si>
    <t>OFICIO CGDE/EA/0413/2023 "INSUMOS PARA MANTENIMIENTO Y REPARACIONES MENORES"</t>
  </si>
  <si>
    <t>OFICIO DA/512/2023 "EQUIPO DE SEGURIDAD"</t>
  </si>
  <si>
    <t>ELIZABETH ESPINOSA AGUIRRE</t>
  </si>
  <si>
    <t>OFICIO CGDE/EA/0376/2023 "MATERIALES DE FERRETERIA"</t>
  </si>
  <si>
    <t>OFICIO CGDE/EA/0378/2023 "MATERIALES DE FERRETERIA"</t>
  </si>
  <si>
    <t xml:space="preserve">CONSERIA JURIDICA </t>
  </si>
  <si>
    <t>OFICIO CJ/DIV/JA/02/2389/2023 "EQUIPO DE SEGURIDAD"</t>
  </si>
  <si>
    <t>20230265-2</t>
  </si>
  <si>
    <t xml:space="preserve">NUEVO CENTRO FERRETERO SERUR S.A. DE C.V. </t>
  </si>
  <si>
    <t>NCF07092715A</t>
  </si>
  <si>
    <t>MAXIMILIANO MARTÍNEZ MATEOS</t>
  </si>
  <si>
    <t>OFICIO CGSPM/DMU/AD/0287/2023 "HERRAMIENTAS Y EQUIPO"</t>
  </si>
  <si>
    <t>NEXOS-SOCIEDAD, CIENCIA Y LITERATURA, S.A. DE C.V.</t>
  </si>
  <si>
    <t>NCL900821664</t>
  </si>
  <si>
    <t>Bernardo Ortigoza Díaz</t>
  </si>
  <si>
    <t>OFICIO CGCC/2149/2023 "EDICION, ELABORACION E IMPRESION DE EJEMPLARES EN ESPAÑOL DEL LIBRO GUADALAJARA CAPITAL MUNDIAL DEL LIBRO"</t>
  </si>
  <si>
    <t xml:space="preserve">OFICIO SIN/EA/1088/2023 “SERVICIOS PROFESIONALES ESPECIALIZADOS EN MATERIA LABORAL BUROCRÁTICA”
</t>
  </si>
  <si>
    <t xml:space="preserve">OFICIO SIN/EA/1089/2023 “SERVICIOS PROFESIONALES ESPECIALIZADOS EN MATERIA LABORAL BUROCRÁTICA”
</t>
  </si>
  <si>
    <t xml:space="preserve">VIGESIMA PRIMERA SESION CON CARACTER DE ORDINARIA </t>
  </si>
  <si>
    <t xml:space="preserve">RAQUEL LARA CAPETILLO </t>
  </si>
  <si>
    <t>https://transparencia.guadalajara.gob.mx/sites/default/files/s214Agosto23.pdf</t>
  </si>
  <si>
    <t>LACR5401309S2</t>
  </si>
  <si>
    <t>GESTION INTEGRAL DE LA CIUDAD</t>
  </si>
  <si>
    <t>OFICIO DOP/1116/2023 "IMPRESOS"</t>
  </si>
  <si>
    <t>https://livestream.com/guadalajaragob/events/10920640</t>
  </si>
  <si>
    <t xml:space="preserve">EQUIPOS DE SEGURIDAD PRIVADA Y PROTECCION DE ALTO NIVEL S.A. DE C.V. </t>
  </si>
  <si>
    <t>ESP100202HF4</t>
  </si>
  <si>
    <t>EDGAR FEDERICO FERNANDEZ GUTIERREZ</t>
  </si>
  <si>
    <t xml:space="preserve">OFICIO CGSPM/DAP/RF/170/2023 “EQUIPOS DE SEGURIDAD"
</t>
  </si>
  <si>
    <t xml:space="preserve">JURGEN MOTORS S.A. DE C.V. </t>
  </si>
  <si>
    <t>COMISARIA DE LA POLICIA</t>
  </si>
  <si>
    <t>OFICIO CPG/DEA/2147/2023 "MANTENIMIENTO PREVENTIVO Y CORRECTIVO PARA MOTOCICLETAS "</t>
  </si>
  <si>
    <t>OFICIO CPG/DEA/2148/2023 "SERVICIO DE MANTENIMIENTO PREVENTIVO Y CORRECTIVO A LA AERONAVE"</t>
  </si>
  <si>
    <t xml:space="preserve">SOLUCIONES EN RECOLECCION S DE R.L. DE C.V. </t>
  </si>
  <si>
    <t>SRE1801307EA</t>
  </si>
  <si>
    <t>JOSÉ ERNESTO RIVAS BRAMBILA</t>
  </si>
  <si>
    <t>OFICIO CPG/DEA/2355/2023 "SERVICIO DE RECOLECCION, CARGA,MANIOBRA, TRANSPORTE, CUSTODIA, DESTRUCCION Y DESTINO FINAL DE EQUIPO ANTIMOTIN"</t>
  </si>
  <si>
    <t xml:space="preserve">INEDESCA S.A. DE C.V. </t>
  </si>
  <si>
    <t>INE980121MZ4</t>
  </si>
  <si>
    <t>EDUARDO ESCALONA RAIGOZA</t>
  </si>
  <si>
    <t>OFICIO CPG/DEA/2330/2023 "MANTENIMIENTO CORRECTIVO A TORRE DE VIDEOVIGILANCIA"</t>
  </si>
  <si>
    <t xml:space="preserve">CONSEJO PROMOTOR DE LA INNOVACION Y DISEÑO JALISCO, A.C. </t>
  </si>
  <si>
    <t>CPI100629HH9</t>
  </si>
  <si>
    <t>Alejandro Antonio Pegueros Razo</t>
  </si>
  <si>
    <t xml:space="preserve">COORDINACION GENERAL DE GESTION INTEGRAL </t>
  </si>
  <si>
    <t>OFICIO CGGIC/0666/2023 "PRESTACION DE SERVICIOS PROFESIONALES Y TALLERES"</t>
  </si>
  <si>
    <t xml:space="preserve">TOSANLIZ, S.C. </t>
  </si>
  <si>
    <t>TOS140715NK5</t>
  </si>
  <si>
    <t>JUAN ANTONIO SÁNCHEZ</t>
  </si>
  <si>
    <t>OFICIO CPG/DEA/2381/2023 "SERVICIO DE DIFUSION DE EDICION ESPECIAL EN SEGURIDAD PUBLICA"</t>
  </si>
  <si>
    <t xml:space="preserve">LUANCO SOLUCIONES EN TECNOLOGIA, S. DE R.L. DE C.V. </t>
  </si>
  <si>
    <t>LST170719MM7</t>
  </si>
  <si>
    <t>LUIS ÁNGEL CORRAL AGUILAR</t>
  </si>
  <si>
    <t>OFICIO CPG/DEA/2379/2023 "POLIZA DE MANTENIMIENTO PREVENTIVO Y CORRECTIVO DEL SISTEMA DE VIDEO VIGILANCIA DEL C5 GUADALAJARA"</t>
  </si>
  <si>
    <t xml:space="preserve">VIGESIMO SEGUNDA SESION CON CARACTER DE ORDINARIA </t>
  </si>
  <si>
    <t xml:space="preserve">INDUSTRIA  JALISCIENSE DE REHABILITACION SOCIAL </t>
  </si>
  <si>
    <t>https://transparencia.guadalajara.gob.mx/sites/default/files/s2218Agosto23.pdf</t>
  </si>
  <si>
    <t>IJR8103315Y9</t>
  </si>
  <si>
    <t>Hugo Carlos Hernández Pérez</t>
  </si>
  <si>
    <t>OFICIO CMPC/COOR/EA/4880/2023 "PORTA RADIO"</t>
  </si>
  <si>
    <t>https://livestream.com/guadalajaragob/events/10933537</t>
  </si>
  <si>
    <t xml:space="preserve">TRANSPORTES YAMEL S.A. DE C.V. </t>
  </si>
  <si>
    <t>TYA991115TL1</t>
  </si>
  <si>
    <t>Irma Alejandra Isidro Orozco</t>
  </si>
  <si>
    <t>OFICIO CGSPM/DAP/631/2023 "RENTA DE GONDOLAS POR CONTIGENCIA EN EL SERVICIO DE RECOLECCION DE BASURA"</t>
  </si>
  <si>
    <t>20230159-00</t>
  </si>
  <si>
    <t xml:space="preserve">MS SISTEMAS INDUSTRIALES S.A. DE C.V. </t>
  </si>
  <si>
    <t>MS SISTEMAS INDUSTRIALES SA DE CV</t>
  </si>
  <si>
    <t>MSI140326R68</t>
  </si>
  <si>
    <t>Roberto Urias del Ángel</t>
  </si>
  <si>
    <t xml:space="preserve">MEJORAMIENTO URBANO </t>
  </si>
  <si>
    <t>OFICIO CGSPM/DMU/AD/0195/2023 "MATERIALES DE FERRETERIA"</t>
  </si>
  <si>
    <t>20230377-00</t>
  </si>
  <si>
    <t>OFICIO CGSPM/DMU/AD/0196/2023 "MATERIAL DE FERRETERIA"</t>
  </si>
  <si>
    <t>20230416-1</t>
  </si>
  <si>
    <t>ESTE APARTADO NO APLICA CON BASE EN El ARTÍCULO 73 DE LA LEY DE COMPRAS GUBERNAMENTALES, ENAJENACIONES Y CONTRATACIÓN DE SERVICIOS DEL ESTADO DE JALISCO Y SUS MUNICIPIOS.</t>
  </si>
  <si>
    <t xml:space="preserve">VEGESIMO CUARTA SESION CON CARACTER DE ORDINARIA </t>
  </si>
  <si>
    <t xml:space="preserve">POLIREFACCIONES DE OCCIDENTE S.A. DE C.V. </t>
  </si>
  <si>
    <t>https://transparencia.guadalajara.gob.mx/sites/default/files/s248Septiembre23.pdf</t>
  </si>
  <si>
    <t>POC0111294V0</t>
  </si>
  <si>
    <t>IMLA DAMARIS VELAZQUEZ VALENCIA</t>
  </si>
  <si>
    <t xml:space="preserve">ASEO PUBLICO </t>
  </si>
  <si>
    <t xml:space="preserve">OFICIO CGSPM/DAP/628/2023 "EQUIPOS Y HERRAMIENTAS" </t>
  </si>
  <si>
    <t>https://livestream.com/guadalajaragob/events/10953145</t>
  </si>
  <si>
    <t>20230378-2</t>
  </si>
  <si>
    <t>ARTÍCULO 73 DE LA LEY DE COMPRAS GUBERNAMENTALES, ENAJENACIONES Y CONTRATACIÓN DE SERVICIOS DEL ESTADO DE JALISCO Y SUS MUNICIPIOS.</t>
  </si>
  <si>
    <t xml:space="preserve">PROOVEEDOR DE INSUMOS PARA LA CONRUCCION S.A. DE C.V. </t>
  </si>
  <si>
    <t xml:space="preserve">MANTENIMIENTO URBANO </t>
  </si>
  <si>
    <t>OFICIO CGSPM/DMU/AD/0325/2023 "EQUIPOS Y HERRAMIENTAS"</t>
  </si>
  <si>
    <t xml:space="preserve">RESCUE MEDIC S.A. DE C.V. </t>
  </si>
  <si>
    <t>RME040211AH4</t>
  </si>
  <si>
    <t>BERNARDO RAÚL SAGOLS GARCIA</t>
  </si>
  <si>
    <t xml:space="preserve">PROTECCION CIVIL </t>
  </si>
  <si>
    <t>OFICIO CMPC/COOR/EA/5460/2023 "SERVICIO DE MANTENIMIENTO A CAMION ESCALERA"</t>
  </si>
  <si>
    <t xml:space="preserve">PRODUCCION TECNOLOGIA Y VANGUARDIA S.A. DE C.V. </t>
  </si>
  <si>
    <t>PTV010403HW2</t>
  </si>
  <si>
    <t>Alfonso Mejorada Flores</t>
  </si>
  <si>
    <t xml:space="preserve">LICENCIAS DE CONSTRUCCION </t>
  </si>
  <si>
    <t>OFICIO DLC/2529/2023 "EQUIPO DE COMPUTO Y ESCANER"</t>
  </si>
  <si>
    <t>ESTE APARTADO NO APLICA CON BASE EN  EL ARTÍCULO 73 DE LA LEY DE COMPRAS GUBERNAMENTALES, ENAJENACIONES Y CONTRATACIÓN DE SERVICIOS DEL ESTADO DE JALISCO Y SUS MUNICIPIOS.</t>
  </si>
  <si>
    <t xml:space="preserve">VIGESIMO SEPTIMA SESION CON CARACTER DE ORDINARIA </t>
  </si>
  <si>
    <t>SERVICIOS DE ARBORICULTURA YJARDINERIA DE JALISCO S.A DE C.V.</t>
  </si>
  <si>
    <t>https://transparencia.guadalajara.gob.mx/sites/default/files/s2711Octubre23.pdf</t>
  </si>
  <si>
    <t>SAJ1807258Z5</t>
  </si>
  <si>
    <t xml:space="preserve">DIRECCIÓN DE PARQUES Y JARDINES </t>
  </si>
  <si>
    <t>OFICIO CGSPM/PYJ/AA/817/2023 "MATERIAL DE FERRETERIA Y ENSERES MENORES"</t>
  </si>
  <si>
    <t>https://livestream.com/guadalajaragob/events/10981942</t>
  </si>
  <si>
    <t>OFICIO CGSPM/PYJ/AA/820/2023 "MATERIAL DE FERRETERIA Y ENSERES MENORES"</t>
  </si>
  <si>
    <t>VIGESIMO OCTAVA SESION CON CARACTER DE  ORDINARIA</t>
  </si>
  <si>
    <t>RODOLFO DE LOS SANTOS ORENDAIN DOMINGUEZ</t>
  </si>
  <si>
    <t>https://transparencia.guadalajara.gob.mx/sites/default/files/s281Noviembre23.pdf</t>
  </si>
  <si>
    <t>OEDR6010242C1</t>
  </si>
  <si>
    <t>RODOLFO DELOS SANTOS ORENDAIN DOMINGUEZ</t>
  </si>
  <si>
    <t>DIVISION DE LOGISTICA</t>
  </si>
  <si>
    <t>OFICIO CSCG/DEA/3543/2023 "MEDALLAS CONMEMORATIVAS"</t>
  </si>
  <si>
    <t>https://livestream.com/guadalajaragob/events/11001374</t>
  </si>
  <si>
    <t>INDUSTRIA JALISCIENSE DE REHABILITACIÓN SOCIAL</t>
  </si>
  <si>
    <t xml:space="preserve">MOVILIDAD Y TRASNSPORTE DL MUNICIPIO DE GUADALAJARA </t>
  </si>
  <si>
    <t>OFICIO 14819/2023 "BOLARDOS FIJOS"</t>
  </si>
  <si>
    <t>VIGESIMO NOVENA SESION CON CARACTER DE EXTRAORDINARIA</t>
  </si>
  <si>
    <t>CARGO MOVIL SAPI DE CV</t>
  </si>
  <si>
    <t>https://transparencia.guadalajara.gob.mx/sites/default/files/s2910Noviembre23.pdf</t>
  </si>
  <si>
    <t>CMO1009222N4</t>
  </si>
  <si>
    <t>Jorge Luis Cervantes Gonzalez</t>
  </si>
  <si>
    <t>OFICIO 14865/2023 "PARQUIMETROS VIRTUALES"</t>
  </si>
  <si>
    <t>https://livestream.com/guadalajaragob/events/11013954</t>
  </si>
  <si>
    <t>GLOBAL STANDARDS SC</t>
  </si>
  <si>
    <t>GST080421UT4</t>
  </si>
  <si>
    <t>MIGUEL ÁNGEL ROMERO MENDOZA</t>
  </si>
  <si>
    <t>OFICIO DIG/ADM/428/2023 "AUDITORIA DE SEGUIMIENTO A LA NORMA OFICIAL ISO 9001:2015"</t>
  </si>
  <si>
    <t>BI APLICACIONES Y SOLUCIONES SAPI DE CV</t>
  </si>
  <si>
    <t>OFICIO DIG/ADM/426/2023 "SOPORTE INTEGRAL AL SISTEMA DE NORMA"</t>
  </si>
  <si>
    <t>CFE SUMINISTRADOR DE SERVICIOS BÁSICOS</t>
  </si>
  <si>
    <t>CSS160330CP7</t>
  </si>
  <si>
    <t>PEDRO ANTONIO VARGAS CHÁVEZ</t>
  </si>
  <si>
    <t>ADMINISTRACION</t>
  </si>
  <si>
    <t>OFICIO DA/0797/2023 "SUMINISTRO DE ENERGIA ELECTRICA"</t>
  </si>
  <si>
    <t>INNOVACIÓN EN MADERA Y ALUMINIO S DE RL DE CV</t>
  </si>
  <si>
    <t>IMA1905168N5</t>
  </si>
  <si>
    <t>ALEJANDRO CHACÓN CABRERA</t>
  </si>
  <si>
    <t>OFICIO CGDE/EA/0726/2023 "MATERIAL PARA EL MANTENIMIENTO DE MERCADOS MUNICIPALES"</t>
  </si>
  <si>
    <t>OFICIO CGDE/EA/0727/2023 "MANTERIAL PARA EL MANTENIMIENTO DE MERCADOS MUNICIPALES"</t>
  </si>
  <si>
    <t xml:space="preserve">TRIGESIMA SESION CON CARACTER DE ORDINARIA </t>
  </si>
  <si>
    <t>AIRBUS SLC SA DE CV</t>
  </si>
  <si>
    <t>https://transparencia.guadalajara.gob.mx/sites/default/files/s3024Noviembre23.pdf</t>
  </si>
  <si>
    <t>ETM91010882A</t>
  </si>
  <si>
    <t>LUIS NUÑEZ CAMACHO</t>
  </si>
  <si>
    <t xml:space="preserve">COMISARIA DE SEGURIDAD CUIDADANA DE GUADALAJARA </t>
  </si>
  <si>
    <t>OFICIO CPG/DEA/3742/2023 "RED PRIVADA DE COMUNICACIONES CRITICAS DE MXLINK"</t>
  </si>
  <si>
    <t>https://livestream.com/guadalajaragob/events/11013956</t>
  </si>
  <si>
    <t>AIRBUS HELICOPTERS MÉXICO SA DE CV</t>
  </si>
  <si>
    <t>OFICIO CSCG/DEA/3740/2023 "COMPLEMENTO DEL CURSO RECURRECTE PARA PILOTO"</t>
  </si>
  <si>
    <t>CARD SYSTEMS DE MÉXICO SA DE CV</t>
  </si>
  <si>
    <t>CSM970122TE9</t>
  </si>
  <si>
    <t>LUIS MANUEL PIMENTEL Y ESPINOSA</t>
  </si>
  <si>
    <t>OFICIO CSCG/DEA/3739/2023 "CREDENCIALES DE PORTACION DE ARMA DE FUEGO CALENDARIO 2023-B"</t>
  </si>
  <si>
    <t>OFICIO CPG/DEA/3743/2023 "SERVICIO DE COMUNICACION, LICENCIAMIENTO Y GRABACION PARA RED PRIVADA DE COMUNICACIONES CRITICAS DE MXLINK"</t>
  </si>
  <si>
    <t>EDITORIAL TRIBUNA LIBRE SC</t>
  </si>
  <si>
    <t>ETL080923UW8</t>
  </si>
  <si>
    <t>JORGE CASILLAS A LA TORRE</t>
  </si>
  <si>
    <t xml:space="preserve"> ANALISIS ESTRATEGICO Y COMUNICACION </t>
  </si>
  <si>
    <t>OFICIO CAEC/491/2023 "PUBLICIDAD EN PAGINAS WEB"</t>
  </si>
  <si>
    <t>JUAN RAMÓN DÍAZ BARAJAS</t>
  </si>
  <si>
    <t>DIBJ831210N57</t>
  </si>
  <si>
    <t>OFICIO CAEC/492/2023 "PUBLICIDAD EN PAGINAS WEB"</t>
  </si>
  <si>
    <t>EDGAR OLIVARES GONZÁLEZ</t>
  </si>
  <si>
    <t>OIGE860918E44</t>
  </si>
  <si>
    <t>Edgar Olivares Gonzáles</t>
  </si>
  <si>
    <t>OFICIO CAEC/493/2023 "PUBLICIDAD EN PAGINAS WEB"</t>
  </si>
  <si>
    <t>HABILIDADES EN COMUNICACIÓN S DE RL DE CV</t>
  </si>
  <si>
    <t>HCO1301221J1</t>
  </si>
  <si>
    <t>JESÚS ALBERTO RÍOS BOJORQUEZ</t>
  </si>
  <si>
    <t>OFICIO CAEC/494/2023 "PUBLICIDAD EN PAGINAS WEB"</t>
  </si>
  <si>
    <t>RUMBO PUBLICACIONES SC</t>
  </si>
  <si>
    <t>RPU090130D81</t>
  </si>
  <si>
    <t>BRUNO AGUSTIN LÓPEZ ARGÜELLES</t>
  </si>
  <si>
    <t>OFICIO CAEC/495/2023 "PUBLICIDAD EN PAGINAS WEB"</t>
  </si>
  <si>
    <t>PERIÓDICO DIGITAL SENDERO SAPI DE CV</t>
  </si>
  <si>
    <t>OFICIO CAEC/496/2023 "PUBLICIDAD EN PAGINAS WEB"</t>
  </si>
  <si>
    <t>AMX CONTENIDO SA DE CV</t>
  </si>
  <si>
    <t>OFICIO CAEC/497/2023 "PUBLICIDAD EN PAGINAS WEB"</t>
  </si>
  <si>
    <t>TZMG MEDIA SA DE CV</t>
  </si>
  <si>
    <t>TME131029JP1</t>
  </si>
  <si>
    <t>JORGE ERNESTO VÉLEZ ESTEVEZ</t>
  </si>
  <si>
    <t>OFICIO CAEC/498/2023 "PUBLICIDAD EN PAGINAS WEB"</t>
  </si>
  <si>
    <t>LA POLÍTICA ONLINE MÉXICO SA DE CV</t>
  </si>
  <si>
    <t>POM1408286W4</t>
  </si>
  <si>
    <t>ANDRÉS FEDERÍCO WAINSTEIN</t>
  </si>
  <si>
    <t>OFICIO CAEC/499/2023 "PUBLICIDAD EN PAGINAS WEB"</t>
  </si>
  <si>
    <t>MAYRA PILAR TORRES DE LA O</t>
  </si>
  <si>
    <t>OFICIO CAEC/501/2023 "PUBLICIDAD EN PAGINAS WEB"</t>
  </si>
  <si>
    <t>REPORTE ÍNDIGO DE MÉXICO SA DE CV</t>
  </si>
  <si>
    <t>RIM140314IQ7</t>
  </si>
  <si>
    <t>SARA RAMIREZ MARTINEZ</t>
  </si>
  <si>
    <t>OFICIO CAEC/507/2023 "PUBLICIDAD EN PAGINAS WEB"</t>
  </si>
  <si>
    <t>TOSANLIZ SC</t>
  </si>
  <si>
    <t>OFICIO CAEC/500/2023 "INSERCIONES EN PERIODICO Y/O PAGINA WEB"</t>
  </si>
  <si>
    <t>UNIÓN EDITORIALISTA SA DE CV</t>
  </si>
  <si>
    <t>OFICIO CAEC/502/2023 "INSERCIONES EN PERIODICO Y/O PAGINA WEB"</t>
  </si>
  <si>
    <t>PÁGINA TRES SA</t>
  </si>
  <si>
    <t>PTR980813TT8</t>
  </si>
  <si>
    <t>ISAAC CÉSAR FLORES DURAN</t>
  </si>
  <si>
    <t>OFICIO CAEC/503/2023 "INSERCIONES EN PERIODICO Y/O PAGINA WEB"</t>
  </si>
  <si>
    <t>CIA PERIODÍSTICA DEL SOL DE GUADALAJARA SA DE CV</t>
  </si>
  <si>
    <t>PSG790724654</t>
  </si>
  <si>
    <t>JAVIER VALLE CHÁVEZ</t>
  </si>
  <si>
    <t>OFICIO CAEC/504/2023 "INSERCIONES EN PERIODICO Y/O PAGINA WEB"</t>
  </si>
  <si>
    <t>LA CRÓNICA DIARIA SA DE CV</t>
  </si>
  <si>
    <t>CDI070111F89</t>
  </si>
  <si>
    <t>JORGE ZERON MEDINA</t>
  </si>
  <si>
    <t>OFICIO CAEC/505/2023 "INSERCIONES EN PERIODICO Y/O PAGINA WEB"</t>
  </si>
  <si>
    <t>CONSORCIO INTERAMERICANO DE COMUNICACIÓN SA DE CV</t>
  </si>
  <si>
    <t>OFICIO CAEC/506/2023 "INSERCIONES EN PERIODICO Y/O PAGINA WEB"</t>
  </si>
  <si>
    <t>TELEVISA S DE RL DE CV</t>
  </si>
  <si>
    <t>OFICIO CAEC/508/2023 "PUBLICIDAD EN TV EN TODOS SUS CANALES"</t>
  </si>
  <si>
    <t>TV AZTECA SAB DE CV</t>
  </si>
  <si>
    <t>OFICIO CAEC/509/2023 "PUBLICIDAD EN TV EN TODOS SUS CANALES"</t>
  </si>
  <si>
    <t>QUIERO MEDIA SA DE CV</t>
  </si>
  <si>
    <t>QME040721T85</t>
  </si>
  <si>
    <t>IVÁN DOMÍNGUEZ ACOSTA</t>
  </si>
  <si>
    <t>OFICIO CAEC/510/2023 "PUBLICIDAD EN TV EN TODOS SUS CANALES"</t>
  </si>
  <si>
    <t>PRODUCTORA Y COMERCIALIZADORA DE TELEVISIÓN SA DE CV</t>
  </si>
  <si>
    <t>OFICIO CAEC/511/2023 "PUBLICIDAD EN TV EN TODOS SUS CANALES"</t>
  </si>
  <si>
    <t>MULTIMEDIOS SA DE CV</t>
  </si>
  <si>
    <t>MUL0711147NA</t>
  </si>
  <si>
    <t>ÁLVARO DÍAZ GÓMEZ</t>
  </si>
  <si>
    <t>OFICIO CAEC/512/2023 "PUBLICIDAD EN TV"</t>
  </si>
  <si>
    <t>PRODUCTORA YA TE VIERON SA DE CV</t>
  </si>
  <si>
    <t>PYT101122E96</t>
  </si>
  <si>
    <t>JAVIER EDMUNDO MORALES PIGNOL</t>
  </si>
  <si>
    <t>OFICIO CAEC/521/2023 "PUBLICIDAD EN RADIO Y/O PAGINA WEB"</t>
  </si>
  <si>
    <t>ACTIVA DEL CENTRO SA DE CV</t>
  </si>
  <si>
    <t>OFICIO CAEC/516/2023 "PUBLICIDAD EN RADIO Y/O PAGINA WEB"</t>
  </si>
  <si>
    <t>IMÁGEN RADIO COMERCIAL SA DE CV</t>
  </si>
  <si>
    <t>OFICIO CAEC/513/2023 "PUBLICIDAD EN RADIO"</t>
  </si>
  <si>
    <t>PROMOMEDIOS DE OCCIDENTE SA DE CV</t>
  </si>
  <si>
    <t>POC800528A7A</t>
  </si>
  <si>
    <t>RICARDO HUMBERTO MOJICA CARRILLO</t>
  </si>
  <si>
    <t>OFICIO CAEC/514/2023 "PUBLICIDAD EN RADIO"</t>
  </si>
  <si>
    <t>STEREOREY MÉXICO SA</t>
  </si>
  <si>
    <t>SME741219F83</t>
  </si>
  <si>
    <t>OFICIO CAEC/515/2023 "PUBLICIDAD EN RADIO"</t>
  </si>
  <si>
    <t>COMERCIALIZADORA DE RADIO DE JALISCO SA DE CV</t>
  </si>
  <si>
    <t>OFICIO CAEC/517/2023 "PUBLICIDAD EN RADIO"</t>
  </si>
  <si>
    <t>CADENA RADIODIFUSORA MEXICANA SA DE CV</t>
  </si>
  <si>
    <t>OFICIO CAEC/518/2023 "PUBLICIDAD EN RADIO"</t>
  </si>
  <si>
    <t>RADIO FLASH DE OCCIDENTE SA DE CV</t>
  </si>
  <si>
    <t>RFO2105035C3</t>
  </si>
  <si>
    <t>ARTURO LUNA VILLAVICENCIO</t>
  </si>
  <si>
    <t>OFICIO CAEC/519/2023 "PUBLICIDAD EN RADIO"</t>
  </si>
  <si>
    <t>GRUPO AUDIORAMA COMUNICACIONES SA DE CV</t>
  </si>
  <si>
    <t>GAC160606H31</t>
  </si>
  <si>
    <t>LUIS JORGE ALBA PÉREZ</t>
  </si>
  <si>
    <t>OFICIO CAEC/520/2023 "PUBLICIDAD EN RADIO"</t>
  </si>
  <si>
    <t>SERVICIOS PROFESIONALES DE PUBLICIDAD Y COMUNICACIÓN SC</t>
  </si>
  <si>
    <t>SPP11031152M0</t>
  </si>
  <si>
    <t>VÍCTOR IVÁN DE LEÓN MELENDREZ</t>
  </si>
  <si>
    <t>OFICIO CAEC/522/2023 "PUBLICIDAD EN RADIO"</t>
  </si>
  <si>
    <t>KALISPERA SC</t>
  </si>
  <si>
    <t>KAL160122HL6</t>
  </si>
  <si>
    <t>OFICIO CAEC/523/2023 "PUBLICIDAD EN RADIO"</t>
  </si>
  <si>
    <t>BARRACUDA LABS SA DE CV</t>
  </si>
  <si>
    <t>BLA100312IU0</t>
  </si>
  <si>
    <t>DANIEL GARCÍA GONZÁLEZ</t>
  </si>
  <si>
    <t>OFICIO CAEC/524/2023 "DESARROLLO Y SEGUIMIENTO DE ESTRATEGIAS DE COMUNICACION DIGITAL, CREACION DE CONTENIDO PARA INTERNET, ELABORACION DE PAGINAS DE ATERRIZAJE Y PRODUCTOS WEB"</t>
  </si>
  <si>
    <t>OFICIO CAEC/525/2023 "PUBLICIDAD EN INTERNET EN LA PLATAFORMA DE META"</t>
  </si>
  <si>
    <t>LA COVACHA GABINETE DE COMUNICACIÓN SA DE CV</t>
  </si>
  <si>
    <t>OFICIO CAEC/526/2023 "CREACION DE SPOTS PARA TV, RADIO, CAPSULAS NARRATIVAS Y BITES PARA DIFUSION EN MEDIOS MASIVOS, TRADICIONALES Y ALTERNATIVOS"</t>
  </si>
  <si>
    <t>OFICIO CAEC527/2023</t>
  </si>
  <si>
    <t>GOOGLE OPERACIONES DE MÉXICO S DE RL DE CV</t>
  </si>
  <si>
    <t>GOM0809114P5</t>
  </si>
  <si>
    <t>JORGE MONDRAGÓN DOMÍNGUEZ</t>
  </si>
  <si>
    <t>OFICIO CAEC527/2023 "PUBLICIDAD EN INTERNET EN LAS PLATAFORMAS DE GOOGLE"</t>
  </si>
  <si>
    <t>OFICIO CAEC/541/2023 "MONITOREO DE INDICADORES Y RECOLECCION DE DATOS SOBRE LAS POLITICAS PUBLICAS IMPLEMENTADAS POR EL GOBIERNO DE GUADALAJARA"</t>
  </si>
  <si>
    <t xml:space="preserve">TRIGESIMA SEGUNDA SESION CON CARACTER DE EXTRAORDINARIA </t>
  </si>
  <si>
    <t xml:space="preserve">REPORT NOW TELECOMUNICACIONES S.A. DE C.V. </t>
  </si>
  <si>
    <t>https://transparencia.guadalajara.gob.mx/sites/default/files/s328Diciembre23.pdf</t>
  </si>
  <si>
    <t>REPOT NOW TELECOMUNICACIONES SA DE CV</t>
  </si>
  <si>
    <t>OFICIO CPG/DEA/3307/2023 "DRONES Y PUNTOS DE MONITOREO"</t>
  </si>
  <si>
    <t>https://livestream.com/guadalajaragob/events/11013964</t>
  </si>
  <si>
    <t>OFICIO CSCG/DEA/3572/2023</t>
  </si>
  <si>
    <t>OFICIO CSCG/DEA/3572/2023 "SOPORTE, MONITOREO Y DATOS PARA EL PROGRAMA PULSO DE VIDA Y SOFWARE SIC-POL"</t>
  </si>
  <si>
    <t xml:space="preserve">TRIGESIMA TERCERA SESION CON CARACTER DE EXTRAORDINARIA </t>
  </si>
  <si>
    <t xml:space="preserve">ALFEJ MEDICAL ITEMS S DE RL DE CV </t>
  </si>
  <si>
    <t>https://transparencia.guadalajara.gob.mx/sites/default/files/s3315Diciembre23.pdf</t>
  </si>
  <si>
    <t>ALFEJ MEDICAL ITEMS S DE RL DE CV</t>
  </si>
  <si>
    <t>OFICIO DSM/DA/JEF.SUM/375/2023 "MATERIAL DE CURACION"</t>
  </si>
  <si>
    <t>https://livestream.com/guadalajaragob/events/11013967</t>
  </si>
  <si>
    <t>PRESEFA S.A. DE C.V.</t>
  </si>
  <si>
    <t>PRESEFA SA DE CV</t>
  </si>
  <si>
    <t>PRE1011099W5</t>
  </si>
  <si>
    <t>Andrés Avelino González Vázquez</t>
  </si>
  <si>
    <t>OFICIO DSM/DA/JEF.SUM/385/2023 "MATERIAL DE CURACION"</t>
  </si>
  <si>
    <t>COMBUSTIBLES KOM S.A. DE C.V.</t>
  </si>
  <si>
    <t>COMERCIALIZADORA DE COMBUSTIBLES KOM SA DE CV</t>
  </si>
  <si>
    <t>CCK170317MEA</t>
  </si>
  <si>
    <t>RODOLFO ALEJANDRO AGRAZ GALLARDO</t>
  </si>
  <si>
    <t>OFICIO DA/941/2023 "SUMINISTRO DE GAS L.P. PARA LOS VEHICULOS DEL MUNICIPIO"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</si>
</sst>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Arial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Montserrat"/>
      <family val="3"/>
    </font>
    <font>
      <sz val="11"/>
      <color indexed="64"/>
      <name val="Calibri"/>
      <family val="2"/>
      <scheme val="minor"/>
    </font>
    <font>
      <sz val="9"/>
      <color theme="1"/>
      <name val="Arial"/>
      <family val="2"/>
    </font>
    <font>
      <sz val="9"/>
      <color indexed="64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2A1C7"/>
        <bgColor rgb="FFB2A1C7"/>
      </patternFill>
    </fill>
    <fill>
      <patternFill patternType="solid">
        <fgColor theme="7" tint="0.39997558519241921"/>
        <bgColor rgb="FFB2A1C7"/>
      </patternFill>
    </fill>
    <fill>
      <patternFill patternType="solid">
        <fgColor theme="0"/>
        <bgColor rgb="FFE5DFE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 applyFont="1" applyAlignment="1"/>
    <xf numFmtId="44" fontId="0" fillId="0" borderId="0" xfId="1" applyFont="1" applyAlignment="1"/>
    <xf numFmtId="0" fontId="2" fillId="0" borderId="0" xfId="0" applyFont="1" applyAlignment="1"/>
    <xf numFmtId="0" fontId="7" fillId="2" borderId="2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6" fillId="0" borderId="1" xfId="3" applyFont="1" applyFill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4" fontId="7" fillId="2" borderId="1" xfId="1" applyFont="1" applyFill="1" applyBorder="1" applyAlignment="1">
      <alignment horizontal="center" vertical="center" wrapText="1"/>
    </xf>
    <xf numFmtId="44" fontId="7" fillId="3" borderId="1" xfId="1" applyFont="1" applyFill="1" applyBorder="1" applyAlignment="1">
      <alignment horizontal="center" vertical="center" wrapText="1"/>
    </xf>
    <xf numFmtId="44" fontId="9" fillId="0" borderId="1" xfId="5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Alignment="1"/>
    <xf numFmtId="0" fontId="5" fillId="0" borderId="0" xfId="0" applyFont="1" applyFill="1" applyAlignment="1"/>
    <xf numFmtId="44" fontId="5" fillId="0" borderId="1" xfId="5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44" fontId="10" fillId="0" borderId="1" xfId="5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6">
    <cellStyle name="Hipervínculo" xfId="5" builtinId="8"/>
    <cellStyle name="Moneda" xfId="1" builtinId="4"/>
    <cellStyle name="Moneda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1</xdr:row>
      <xdr:rowOff>1332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6800" cy="13538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0</xdr:row>
      <xdr:rowOff>1353882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5350" cy="135388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1</xdr:row>
      <xdr:rowOff>1332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5350" cy="135388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1</xdr:row>
      <xdr:rowOff>20382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5350" cy="13538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1</xdr:row>
      <xdr:rowOff>1332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13538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942975</xdr:colOff>
      <xdr:row>1</xdr:row>
      <xdr:rowOff>1332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2975" cy="13538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1</xdr:row>
      <xdr:rowOff>1332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2975" cy="13538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1</xdr:row>
      <xdr:rowOff>1332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5350" cy="13538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1133474</xdr:colOff>
      <xdr:row>1</xdr:row>
      <xdr:rowOff>1332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3474" cy="13538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838199</xdr:colOff>
      <xdr:row>1</xdr:row>
      <xdr:rowOff>39432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" cy="135388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838199</xdr:colOff>
      <xdr:row>0</xdr:row>
      <xdr:rowOff>1353882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" cy="135388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0</xdr:row>
      <xdr:rowOff>1353882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76325" cy="1353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ransparencia.guadalajara.gob.mx/sites/default/files/s517Febrero23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topLeftCell="E1" workbookViewId="0">
      <selection activeCell="F3" sqref="F3"/>
    </sheetView>
  </sheetViews>
  <sheetFormatPr baseColWidth="10" defaultColWidth="11.75" defaultRowHeight="14.25" x14ac:dyDescent="0.2"/>
  <cols>
    <col min="1" max="1" width="14.875" customWidth="1"/>
    <col min="2" max="2" width="18.75" customWidth="1"/>
    <col min="3" max="3" width="26.125" customWidth="1"/>
    <col min="4" max="4" width="26.625" customWidth="1"/>
    <col min="5" max="5" width="19.25" customWidth="1"/>
    <col min="6" max="6" width="13.375" style="1" customWidth="1"/>
    <col min="7" max="7" width="19.75" customWidth="1"/>
    <col min="8" max="8" width="15.75" style="1" customWidth="1"/>
    <col min="9" max="9" width="23.5" customWidth="1"/>
    <col min="10" max="10" width="22" customWidth="1"/>
    <col min="11" max="11" width="21.5" customWidth="1"/>
    <col min="12" max="12" width="22.125" customWidth="1"/>
    <col min="13" max="13" width="29" customWidth="1"/>
    <col min="14" max="15" width="21.75" style="1" customWidth="1"/>
    <col min="16" max="16" width="23.5" customWidth="1"/>
    <col min="17" max="17" width="22.25" customWidth="1"/>
    <col min="18" max="18" width="21.125" customWidth="1"/>
    <col min="19" max="19" width="20.5" customWidth="1"/>
    <col min="20" max="20" width="19.125" customWidth="1"/>
    <col min="21" max="21" width="24.125" customWidth="1"/>
    <col min="22" max="22" width="23" customWidth="1"/>
    <col min="23" max="23" width="20.375" customWidth="1"/>
    <col min="24" max="24" width="23.25" customWidth="1"/>
  </cols>
  <sheetData>
    <row r="1" spans="1:24" s="2" customFormat="1" ht="106.5" customHeight="1" x14ac:dyDescent="0.2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4" customFormat="1" ht="102.75" customHeight="1" x14ac:dyDescent="0.2">
      <c r="A2" s="3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5" t="s">
        <v>5</v>
      </c>
      <c r="G2" s="13" t="s">
        <v>6</v>
      </c>
      <c r="H2" s="15" t="s">
        <v>7</v>
      </c>
      <c r="I2" s="16" t="s">
        <v>301</v>
      </c>
      <c r="J2" s="13" t="s">
        <v>8</v>
      </c>
      <c r="K2" s="13" t="s">
        <v>22</v>
      </c>
      <c r="L2" s="13" t="s">
        <v>21</v>
      </c>
      <c r="M2" s="13" t="s">
        <v>9</v>
      </c>
      <c r="N2" s="13" t="s">
        <v>10</v>
      </c>
      <c r="O2" s="13" t="s">
        <v>20</v>
      </c>
      <c r="P2" s="13" t="s">
        <v>19</v>
      </c>
      <c r="Q2" s="16" t="s">
        <v>29</v>
      </c>
      <c r="R2" s="15" t="s">
        <v>11</v>
      </c>
      <c r="S2" s="16" t="s">
        <v>30</v>
      </c>
      <c r="T2" s="16" t="s">
        <v>31</v>
      </c>
      <c r="U2" s="16" t="s">
        <v>32</v>
      </c>
      <c r="V2" s="14" t="s">
        <v>12</v>
      </c>
      <c r="W2" s="13" t="s">
        <v>13</v>
      </c>
      <c r="X2" s="13" t="s">
        <v>14</v>
      </c>
    </row>
    <row r="3" spans="1:24" s="12" customFormat="1" ht="99.95" customHeight="1" x14ac:dyDescent="0.2">
      <c r="A3" s="7" t="s">
        <v>33</v>
      </c>
      <c r="B3" s="7" t="s">
        <v>17</v>
      </c>
      <c r="C3" s="7" t="s">
        <v>15</v>
      </c>
      <c r="D3" s="7" t="s">
        <v>25</v>
      </c>
      <c r="E3" s="7" t="s">
        <v>40</v>
      </c>
      <c r="F3" s="10">
        <v>949627.99</v>
      </c>
      <c r="G3" s="7" t="s">
        <v>44</v>
      </c>
      <c r="H3" s="8">
        <f t="shared" ref="H3:H6" si="0">+F3</f>
        <v>949627.99</v>
      </c>
      <c r="I3" s="8" t="s">
        <v>41</v>
      </c>
      <c r="J3" s="7" t="str">
        <f t="shared" ref="J3:J6" si="1">+G3</f>
        <v>ONIRIC PROMOCION Y GESTION ARTISTICA S.C.</v>
      </c>
      <c r="K3" s="11" t="s">
        <v>45</v>
      </c>
      <c r="L3" s="7" t="s">
        <v>46</v>
      </c>
      <c r="M3" s="7" t="s">
        <v>34</v>
      </c>
      <c r="N3" s="7" t="s">
        <v>35</v>
      </c>
      <c r="O3" s="9">
        <v>44932</v>
      </c>
      <c r="P3" s="7" t="s">
        <v>47</v>
      </c>
      <c r="Q3" s="5">
        <v>319</v>
      </c>
      <c r="R3" s="8">
        <f t="shared" ref="R3:R6" si="2">+H3</f>
        <v>949627.99</v>
      </c>
      <c r="S3" s="9" t="str">
        <f t="shared" ref="S3:S6" si="3">+TEXT(O3,"DD/MM/AAAA")&amp;(" AL 31/12/2022")</f>
        <v>06/01/2023 AL 31/12/2022</v>
      </c>
      <c r="T3" s="8" t="str">
        <f t="shared" ref="T3:T6" si="4">+I3</f>
        <v>https://transparencia.guadalajara.gob.mx/sites/default/files/s26Enero23.pdf</v>
      </c>
      <c r="U3" s="8" t="s">
        <v>36</v>
      </c>
      <c r="V3" s="7" t="s">
        <v>16</v>
      </c>
      <c r="W3" s="7" t="s">
        <v>16</v>
      </c>
      <c r="X3" s="7" t="s">
        <v>16</v>
      </c>
    </row>
    <row r="4" spans="1:24" s="12" customFormat="1" ht="99.95" customHeight="1" x14ac:dyDescent="0.2">
      <c r="A4" s="7" t="s">
        <v>43</v>
      </c>
      <c r="B4" s="7" t="s">
        <v>17</v>
      </c>
      <c r="C4" s="7" t="s">
        <v>15</v>
      </c>
      <c r="D4" s="7" t="s">
        <v>25</v>
      </c>
      <c r="E4" s="7" t="s">
        <v>40</v>
      </c>
      <c r="F4" s="10">
        <v>7355251.9000000004</v>
      </c>
      <c r="G4" s="7" t="s">
        <v>48</v>
      </c>
      <c r="H4" s="8">
        <f t="shared" si="0"/>
        <v>7355251.9000000004</v>
      </c>
      <c r="I4" s="8" t="s">
        <v>41</v>
      </c>
      <c r="J4" s="7" t="str">
        <f t="shared" si="1"/>
        <v>CORPORATIVO DAAGALBA S.A. DE C.V.</v>
      </c>
      <c r="K4" s="11" t="s">
        <v>26</v>
      </c>
      <c r="L4" s="7" t="s">
        <v>27</v>
      </c>
      <c r="M4" s="7" t="s">
        <v>23</v>
      </c>
      <c r="N4" s="7" t="s">
        <v>39</v>
      </c>
      <c r="O4" s="9">
        <v>44932</v>
      </c>
      <c r="P4" s="7" t="s">
        <v>49</v>
      </c>
      <c r="Q4" s="5">
        <v>221</v>
      </c>
      <c r="R4" s="8">
        <f t="shared" si="2"/>
        <v>7355251.9000000004</v>
      </c>
      <c r="S4" s="9" t="str">
        <f t="shared" si="3"/>
        <v>06/01/2023 AL 31/12/2022</v>
      </c>
      <c r="T4" s="8" t="str">
        <f t="shared" si="4"/>
        <v>https://transparencia.guadalajara.gob.mx/sites/default/files/s26Enero23.pdf</v>
      </c>
      <c r="U4" s="8" t="s">
        <v>36</v>
      </c>
      <c r="V4" s="7" t="s">
        <v>16</v>
      </c>
      <c r="W4" s="7" t="s">
        <v>16</v>
      </c>
      <c r="X4" s="7" t="s">
        <v>16</v>
      </c>
    </row>
    <row r="5" spans="1:24" s="12" customFormat="1" ht="99.95" customHeight="1" x14ac:dyDescent="0.2">
      <c r="A5" s="7" t="s">
        <v>51</v>
      </c>
      <c r="B5" s="7" t="s">
        <v>17</v>
      </c>
      <c r="C5" s="7" t="s">
        <v>15</v>
      </c>
      <c r="D5" s="7" t="s">
        <v>25</v>
      </c>
      <c r="E5" s="7" t="s">
        <v>50</v>
      </c>
      <c r="F5" s="10">
        <v>2000000</v>
      </c>
      <c r="G5" s="7" t="s">
        <v>52</v>
      </c>
      <c r="H5" s="8">
        <f t="shared" si="0"/>
        <v>2000000</v>
      </c>
      <c r="I5" s="8" t="s">
        <v>63</v>
      </c>
      <c r="J5" s="7" t="str">
        <f t="shared" si="1"/>
        <v>DESARROLLO DE PROYECTOS EXTRATEGICOS SA DE CV</v>
      </c>
      <c r="K5" s="11" t="s">
        <v>53</v>
      </c>
      <c r="L5" s="7" t="s">
        <v>54</v>
      </c>
      <c r="M5" s="7" t="s">
        <v>55</v>
      </c>
      <c r="N5" s="7" t="s">
        <v>56</v>
      </c>
      <c r="O5" s="9">
        <v>44946</v>
      </c>
      <c r="P5" s="7" t="s">
        <v>57</v>
      </c>
      <c r="Q5" s="5">
        <v>3331</v>
      </c>
      <c r="R5" s="8">
        <f t="shared" si="2"/>
        <v>2000000</v>
      </c>
      <c r="S5" s="9" t="str">
        <f t="shared" si="3"/>
        <v>20/01/2023 AL 31/12/2022</v>
      </c>
      <c r="T5" s="8" t="str">
        <f t="shared" si="4"/>
        <v>https://transparencia.guadalajara.gob.mx/sites/default/files/s320Enero23.pdf</v>
      </c>
      <c r="U5" s="8" t="s">
        <v>62</v>
      </c>
      <c r="V5" s="7" t="s">
        <v>16</v>
      </c>
      <c r="W5" s="7" t="s">
        <v>16</v>
      </c>
      <c r="X5" s="7" t="s">
        <v>16</v>
      </c>
    </row>
    <row r="6" spans="1:24" s="12" customFormat="1" ht="99.95" customHeight="1" x14ac:dyDescent="0.2">
      <c r="A6" s="7" t="s">
        <v>58</v>
      </c>
      <c r="B6" s="7" t="s">
        <v>17</v>
      </c>
      <c r="C6" s="7" t="s">
        <v>15</v>
      </c>
      <c r="D6" s="7" t="s">
        <v>25</v>
      </c>
      <c r="E6" s="7" t="s">
        <v>50</v>
      </c>
      <c r="F6" s="10">
        <v>1500000</v>
      </c>
      <c r="G6" s="7" t="s">
        <v>59</v>
      </c>
      <c r="H6" s="8">
        <f t="shared" si="0"/>
        <v>1500000</v>
      </c>
      <c r="I6" s="8" t="s">
        <v>63</v>
      </c>
      <c r="J6" s="7" t="str">
        <f t="shared" si="1"/>
        <v>LA COVACHA GABINETE DE COMUNICACION SA DE CV</v>
      </c>
      <c r="K6" s="11" t="s">
        <v>28</v>
      </c>
      <c r="L6" s="7" t="s">
        <v>60</v>
      </c>
      <c r="M6" s="7" t="s">
        <v>55</v>
      </c>
      <c r="N6" s="7" t="s">
        <v>56</v>
      </c>
      <c r="O6" s="9">
        <v>44946</v>
      </c>
      <c r="P6" s="7" t="s">
        <v>61</v>
      </c>
      <c r="Q6" s="5">
        <v>363</v>
      </c>
      <c r="R6" s="8">
        <f t="shared" si="2"/>
        <v>1500000</v>
      </c>
      <c r="S6" s="9" t="str">
        <f t="shared" si="3"/>
        <v>20/01/2023 AL 31/12/2022</v>
      </c>
      <c r="T6" s="8" t="str">
        <f t="shared" si="4"/>
        <v>https://transparencia.guadalajara.gob.mx/sites/default/files/s320Enero23.pdf</v>
      </c>
      <c r="U6" s="8" t="s">
        <v>62</v>
      </c>
      <c r="V6" s="7" t="s">
        <v>16</v>
      </c>
      <c r="W6" s="7" t="s">
        <v>16</v>
      </c>
      <c r="X6" s="7" t="s">
        <v>16</v>
      </c>
    </row>
  </sheetData>
  <mergeCells count="1">
    <mergeCell ref="A1:X1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"/>
  <sheetViews>
    <sheetView workbookViewId="0">
      <selection activeCell="C2" sqref="C2"/>
    </sheetView>
  </sheetViews>
  <sheetFormatPr baseColWidth="10" defaultColWidth="11.75" defaultRowHeight="14.25" x14ac:dyDescent="0.2"/>
  <cols>
    <col min="1" max="1" width="17.75" customWidth="1"/>
    <col min="2" max="2" width="18.75" customWidth="1"/>
    <col min="3" max="3" width="26.125" customWidth="1"/>
    <col min="4" max="4" width="34" customWidth="1"/>
    <col min="5" max="5" width="26.75" customWidth="1"/>
    <col min="6" max="6" width="22.75" style="1" customWidth="1"/>
    <col min="7" max="7" width="22.25" customWidth="1"/>
    <col min="8" max="8" width="26.25" style="1" customWidth="1"/>
    <col min="9" max="9" width="35" customWidth="1"/>
    <col min="10" max="10" width="25" customWidth="1"/>
    <col min="11" max="11" width="21.5" customWidth="1"/>
    <col min="12" max="12" width="22.125" customWidth="1"/>
    <col min="13" max="13" width="29" customWidth="1"/>
    <col min="14" max="14" width="27.875" style="1" customWidth="1"/>
    <col min="15" max="15" width="21.75" style="1" customWidth="1"/>
    <col min="16" max="16" width="23.5" customWidth="1"/>
    <col min="17" max="17" width="22.25" customWidth="1"/>
    <col min="18" max="18" width="21.125" customWidth="1"/>
    <col min="19" max="19" width="20.5" customWidth="1"/>
    <col min="20" max="20" width="32.5" customWidth="1"/>
    <col min="21" max="21" width="24.125" customWidth="1"/>
    <col min="22" max="22" width="23" customWidth="1"/>
    <col min="23" max="23" width="20.375" customWidth="1"/>
    <col min="24" max="24" width="23.25" customWidth="1"/>
  </cols>
  <sheetData>
    <row r="1" spans="1:24" s="2" customFormat="1" ht="107.25" customHeight="1" x14ac:dyDescent="0.2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4" customFormat="1" ht="96" customHeight="1" x14ac:dyDescent="0.2">
      <c r="A2" s="3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5" t="s">
        <v>5</v>
      </c>
      <c r="G2" s="13" t="s">
        <v>6</v>
      </c>
      <c r="H2" s="15" t="s">
        <v>7</v>
      </c>
      <c r="I2" s="16" t="s">
        <v>301</v>
      </c>
      <c r="J2" s="13" t="s">
        <v>8</v>
      </c>
      <c r="K2" s="13" t="s">
        <v>22</v>
      </c>
      <c r="L2" s="13" t="s">
        <v>21</v>
      </c>
      <c r="M2" s="13" t="s">
        <v>9</v>
      </c>
      <c r="N2" s="13" t="s">
        <v>10</v>
      </c>
      <c r="O2" s="13" t="s">
        <v>20</v>
      </c>
      <c r="P2" s="13" t="s">
        <v>19</v>
      </c>
      <c r="Q2" s="16" t="s">
        <v>29</v>
      </c>
      <c r="R2" s="15" t="s">
        <v>11</v>
      </c>
      <c r="S2" s="16" t="s">
        <v>30</v>
      </c>
      <c r="T2" s="16" t="s">
        <v>31</v>
      </c>
      <c r="U2" s="16" t="s">
        <v>32</v>
      </c>
      <c r="V2" s="14" t="s">
        <v>12</v>
      </c>
      <c r="W2" s="13" t="s">
        <v>13</v>
      </c>
      <c r="X2" s="13" t="s">
        <v>14</v>
      </c>
    </row>
    <row r="3" spans="1:24" s="25" customFormat="1" ht="99.95" customHeight="1" x14ac:dyDescent="0.2">
      <c r="A3" s="7">
        <v>20230677</v>
      </c>
      <c r="B3" s="7" t="s">
        <v>17</v>
      </c>
      <c r="C3" s="7" t="s">
        <v>507</v>
      </c>
      <c r="D3" s="7" t="s">
        <v>25</v>
      </c>
      <c r="E3" s="7" t="s">
        <v>508</v>
      </c>
      <c r="F3" s="8">
        <v>387703.9</v>
      </c>
      <c r="G3" s="7" t="s">
        <v>509</v>
      </c>
      <c r="H3" s="8">
        <f>+F3</f>
        <v>387703.9</v>
      </c>
      <c r="I3" s="8" t="s">
        <v>510</v>
      </c>
      <c r="J3" s="7" t="str">
        <f>+G3</f>
        <v>SERVICIOS DE ARBORICULTURA YJARDINERIA DE JALISCO S.A DE C.V.</v>
      </c>
      <c r="K3" s="7" t="s">
        <v>511</v>
      </c>
      <c r="L3" s="7" t="s">
        <v>334</v>
      </c>
      <c r="M3" s="7" t="s">
        <v>512</v>
      </c>
      <c r="N3" s="7" t="s">
        <v>512</v>
      </c>
      <c r="O3" s="9">
        <v>45210</v>
      </c>
      <c r="P3" s="7" t="s">
        <v>513</v>
      </c>
      <c r="Q3" s="5">
        <v>247</v>
      </c>
      <c r="R3" s="8">
        <f>+H3</f>
        <v>387703.9</v>
      </c>
      <c r="S3" s="9" t="str">
        <f>+TEXT(O3,"DD/MM/AAAA")&amp;(" AL 31/12/2023")</f>
        <v>11/10/2023 AL 31/12/2023</v>
      </c>
      <c r="T3" s="8" t="s">
        <v>510</v>
      </c>
      <c r="U3" s="8" t="s">
        <v>514</v>
      </c>
      <c r="V3" s="7" t="s">
        <v>16</v>
      </c>
      <c r="W3" s="7" t="s">
        <v>16</v>
      </c>
      <c r="X3" s="7" t="s">
        <v>16</v>
      </c>
    </row>
    <row r="4" spans="1:24" s="25" customFormat="1" ht="99.95" customHeight="1" x14ac:dyDescent="0.2">
      <c r="A4" s="7">
        <v>20230653</v>
      </c>
      <c r="B4" s="7" t="s">
        <v>17</v>
      </c>
      <c r="C4" s="7" t="s">
        <v>507</v>
      </c>
      <c r="D4" s="7" t="s">
        <v>25</v>
      </c>
      <c r="E4" s="7" t="s">
        <v>508</v>
      </c>
      <c r="F4" s="8">
        <v>674309.16</v>
      </c>
      <c r="G4" s="7" t="s">
        <v>509</v>
      </c>
      <c r="H4" s="8">
        <f t="shared" ref="H4" si="0">+F4</f>
        <v>674309.16</v>
      </c>
      <c r="I4" s="8" t="s">
        <v>510</v>
      </c>
      <c r="J4" s="7" t="str">
        <f>+G4</f>
        <v>SERVICIOS DE ARBORICULTURA YJARDINERIA DE JALISCO S.A DE C.V.</v>
      </c>
      <c r="K4" s="7" t="s">
        <v>511</v>
      </c>
      <c r="L4" s="7" t="s">
        <v>334</v>
      </c>
      <c r="M4" s="7" t="s">
        <v>512</v>
      </c>
      <c r="N4" s="7" t="s">
        <v>512</v>
      </c>
      <c r="O4" s="9">
        <v>45210</v>
      </c>
      <c r="P4" s="7" t="s">
        <v>515</v>
      </c>
      <c r="Q4" s="5">
        <v>256</v>
      </c>
      <c r="R4" s="8">
        <f t="shared" ref="R4" si="1">+H4</f>
        <v>674309.16</v>
      </c>
      <c r="S4" s="9" t="str">
        <f t="shared" ref="S4" si="2">+TEXT(O4,"DD/MM/AAAA")&amp;(" AL 31/12/2023")</f>
        <v>11/10/2023 AL 31/12/2023</v>
      </c>
      <c r="T4" s="8" t="s">
        <v>510</v>
      </c>
      <c r="U4" s="8" t="s">
        <v>514</v>
      </c>
      <c r="V4" s="7" t="s">
        <v>16</v>
      </c>
      <c r="W4" s="7" t="s">
        <v>16</v>
      </c>
      <c r="X4" s="7" t="s">
        <v>16</v>
      </c>
    </row>
  </sheetData>
  <mergeCells count="1">
    <mergeCell ref="A1:X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workbookViewId="0">
      <selection activeCell="C2" sqref="C2"/>
    </sheetView>
  </sheetViews>
  <sheetFormatPr baseColWidth="10" defaultColWidth="11.75" defaultRowHeight="14.25" x14ac:dyDescent="0.2"/>
  <cols>
    <col min="1" max="1" width="17.75" customWidth="1"/>
    <col min="2" max="2" width="18.75" customWidth="1"/>
    <col min="3" max="3" width="26.125" customWidth="1"/>
    <col min="4" max="4" width="34" customWidth="1"/>
    <col min="5" max="5" width="26.75" customWidth="1"/>
    <col min="6" max="6" width="22.75" style="1" customWidth="1"/>
    <col min="7" max="7" width="22.25" customWidth="1"/>
    <col min="8" max="8" width="26.25" style="1" customWidth="1"/>
    <col min="9" max="9" width="35" customWidth="1"/>
    <col min="10" max="10" width="25" customWidth="1"/>
    <col min="11" max="11" width="21.5" customWidth="1"/>
    <col min="12" max="12" width="22.125" customWidth="1"/>
    <col min="13" max="13" width="29" customWidth="1"/>
    <col min="14" max="14" width="27.875" style="1" customWidth="1"/>
    <col min="15" max="15" width="21.75" style="1" customWidth="1"/>
    <col min="16" max="16" width="23.5" customWidth="1"/>
    <col min="17" max="17" width="22.25" customWidth="1"/>
    <col min="18" max="18" width="21.125" customWidth="1"/>
    <col min="19" max="19" width="20.5" customWidth="1"/>
    <col min="20" max="20" width="32.5" customWidth="1"/>
    <col min="21" max="21" width="24.125" customWidth="1"/>
    <col min="22" max="22" width="27" customWidth="1"/>
    <col min="23" max="23" width="20.375" customWidth="1"/>
    <col min="24" max="24" width="23.25" customWidth="1"/>
  </cols>
  <sheetData>
    <row r="1" spans="1:24" s="2" customFormat="1" ht="106.5" customHeight="1" x14ac:dyDescent="0.2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4" customFormat="1" ht="102.75" customHeight="1" x14ac:dyDescent="0.2">
      <c r="A2" s="3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5" t="s">
        <v>5</v>
      </c>
      <c r="G2" s="13" t="s">
        <v>6</v>
      </c>
      <c r="H2" s="15" t="s">
        <v>7</v>
      </c>
      <c r="I2" s="16" t="s">
        <v>301</v>
      </c>
      <c r="J2" s="13" t="s">
        <v>8</v>
      </c>
      <c r="K2" s="13" t="s">
        <v>22</v>
      </c>
      <c r="L2" s="13" t="s">
        <v>21</v>
      </c>
      <c r="M2" s="13" t="s">
        <v>9</v>
      </c>
      <c r="N2" s="13" t="s">
        <v>10</v>
      </c>
      <c r="O2" s="13" t="s">
        <v>20</v>
      </c>
      <c r="P2" s="13" t="s">
        <v>19</v>
      </c>
      <c r="Q2" s="16" t="s">
        <v>29</v>
      </c>
      <c r="R2" s="15" t="s">
        <v>11</v>
      </c>
      <c r="S2" s="16" t="s">
        <v>30</v>
      </c>
      <c r="T2" s="16" t="s">
        <v>31</v>
      </c>
      <c r="U2" s="16" t="s">
        <v>32</v>
      </c>
      <c r="V2" s="14" t="s">
        <v>12</v>
      </c>
      <c r="W2" s="13" t="s">
        <v>13</v>
      </c>
      <c r="X2" s="13" t="s">
        <v>14</v>
      </c>
    </row>
    <row r="3" spans="1:24" s="25" customFormat="1" ht="99.95" customHeight="1" x14ac:dyDescent="0.2">
      <c r="A3" s="7">
        <v>20230988</v>
      </c>
      <c r="B3" s="7" t="s">
        <v>17</v>
      </c>
      <c r="C3" s="7" t="s">
        <v>493</v>
      </c>
      <c r="D3" s="7" t="s">
        <v>25</v>
      </c>
      <c r="E3" s="7" t="s">
        <v>516</v>
      </c>
      <c r="F3" s="8">
        <v>2008286.3</v>
      </c>
      <c r="G3" s="7" t="s">
        <v>517</v>
      </c>
      <c r="H3" s="8">
        <f>+F3</f>
        <v>2008286.3</v>
      </c>
      <c r="I3" s="8" t="s">
        <v>518</v>
      </c>
      <c r="J3" s="7" t="str">
        <f>+G3</f>
        <v>RODOLFO DE LOS SANTOS ORENDAIN DOMINGUEZ</v>
      </c>
      <c r="K3" s="7" t="s">
        <v>519</v>
      </c>
      <c r="L3" s="26" t="s">
        <v>520</v>
      </c>
      <c r="M3" s="7" t="s">
        <v>521</v>
      </c>
      <c r="N3" s="7" t="s">
        <v>521</v>
      </c>
      <c r="O3" s="9">
        <v>45231</v>
      </c>
      <c r="P3" s="7" t="s">
        <v>522</v>
      </c>
      <c r="Q3" s="5">
        <v>271</v>
      </c>
      <c r="R3" s="8">
        <f>+H3</f>
        <v>2008286.3</v>
      </c>
      <c r="S3" s="9" t="str">
        <f>+TEXT(O3,"DD/MM/AAAA")&amp;(" AL 31/12/2023")</f>
        <v>01/11/2023 AL 31/12/2023</v>
      </c>
      <c r="T3" s="8" t="str">
        <f>+I3</f>
        <v>https://transparencia.guadalajara.gob.mx/sites/default/files/s281Noviembre23.pdf</v>
      </c>
      <c r="U3" s="8" t="s">
        <v>523</v>
      </c>
      <c r="V3" s="7" t="s">
        <v>16</v>
      </c>
      <c r="W3" s="7" t="s">
        <v>16</v>
      </c>
      <c r="X3" s="7" t="s">
        <v>16</v>
      </c>
    </row>
    <row r="4" spans="1:24" s="25" customFormat="1" ht="99.95" customHeight="1" x14ac:dyDescent="0.2">
      <c r="A4" s="7">
        <v>20231248</v>
      </c>
      <c r="B4" s="7" t="s">
        <v>17</v>
      </c>
      <c r="C4" s="7" t="s">
        <v>493</v>
      </c>
      <c r="D4" s="7" t="s">
        <v>25</v>
      </c>
      <c r="E4" s="7" t="s">
        <v>516</v>
      </c>
      <c r="F4" s="8">
        <v>795810.47</v>
      </c>
      <c r="G4" s="7" t="s">
        <v>524</v>
      </c>
      <c r="H4" s="8">
        <f t="shared" ref="H4:H52" si="0">+F4</f>
        <v>795810.47</v>
      </c>
      <c r="I4" s="8" t="s">
        <v>518</v>
      </c>
      <c r="J4" s="7" t="str">
        <f>+G4</f>
        <v>INDUSTRIA JALISCIENSE DE REHABILITACIÓN SOCIAL</v>
      </c>
      <c r="K4" s="7" t="s">
        <v>465</v>
      </c>
      <c r="L4" s="26" t="s">
        <v>466</v>
      </c>
      <c r="M4" s="7" t="s">
        <v>525</v>
      </c>
      <c r="N4" s="7" t="s">
        <v>525</v>
      </c>
      <c r="O4" s="9">
        <v>45231</v>
      </c>
      <c r="P4" s="7" t="s">
        <v>526</v>
      </c>
      <c r="Q4" s="5">
        <v>247</v>
      </c>
      <c r="R4" s="8">
        <f t="shared" ref="R4:R52" si="1">+H4</f>
        <v>795810.47</v>
      </c>
      <c r="S4" s="9" t="str">
        <f t="shared" ref="S4:S52" si="2">+TEXT(O4,"DD/MM/AAAA")&amp;(" AL 31/12/2023")</f>
        <v>01/11/2023 AL 31/12/2023</v>
      </c>
      <c r="T4" s="8" t="str">
        <f t="shared" ref="T4:T52" si="3">+I4</f>
        <v>https://transparencia.guadalajara.gob.mx/sites/default/files/s281Noviembre23.pdf</v>
      </c>
      <c r="U4" s="8" t="s">
        <v>523</v>
      </c>
      <c r="V4" s="7" t="s">
        <v>16</v>
      </c>
      <c r="W4" s="7" t="s">
        <v>16</v>
      </c>
      <c r="X4" s="7" t="s">
        <v>16</v>
      </c>
    </row>
    <row r="5" spans="1:24" s="25" customFormat="1" ht="99.95" customHeight="1" x14ac:dyDescent="0.2">
      <c r="A5" s="7">
        <v>20231423</v>
      </c>
      <c r="B5" s="7" t="s">
        <v>17</v>
      </c>
      <c r="C5" s="7" t="s">
        <v>493</v>
      </c>
      <c r="D5" s="7" t="s">
        <v>25</v>
      </c>
      <c r="E5" s="7" t="s">
        <v>527</v>
      </c>
      <c r="F5" s="8">
        <v>12000000</v>
      </c>
      <c r="G5" s="7" t="s">
        <v>528</v>
      </c>
      <c r="H5" s="8">
        <f t="shared" si="0"/>
        <v>12000000</v>
      </c>
      <c r="I5" s="8" t="s">
        <v>529</v>
      </c>
      <c r="J5" s="7" t="str">
        <f t="shared" ref="J5:J52" si="4">+G5</f>
        <v>CARGO MOVIL SAPI DE CV</v>
      </c>
      <c r="K5" s="7" t="s">
        <v>530</v>
      </c>
      <c r="L5" s="26" t="s">
        <v>531</v>
      </c>
      <c r="M5" s="7" t="s">
        <v>525</v>
      </c>
      <c r="N5" s="7" t="s">
        <v>525</v>
      </c>
      <c r="O5" s="9">
        <v>45240</v>
      </c>
      <c r="P5" s="7" t="s">
        <v>532</v>
      </c>
      <c r="Q5" s="5">
        <v>317</v>
      </c>
      <c r="R5" s="8">
        <f t="shared" si="1"/>
        <v>12000000</v>
      </c>
      <c r="S5" s="9" t="str">
        <f t="shared" si="2"/>
        <v>10/11/2023 AL 31/12/2023</v>
      </c>
      <c r="T5" s="8" t="str">
        <f t="shared" si="3"/>
        <v>https://transparencia.guadalajara.gob.mx/sites/default/files/s2910Noviembre23.pdf</v>
      </c>
      <c r="U5" s="8" t="s">
        <v>533</v>
      </c>
      <c r="V5" s="7" t="s">
        <v>16</v>
      </c>
      <c r="W5" s="7" t="s">
        <v>16</v>
      </c>
      <c r="X5" s="7" t="s">
        <v>16</v>
      </c>
    </row>
    <row r="6" spans="1:24" s="25" customFormat="1" ht="99.95" customHeight="1" x14ac:dyDescent="0.2">
      <c r="A6" s="7">
        <v>20231381</v>
      </c>
      <c r="B6" s="7" t="s">
        <v>17</v>
      </c>
      <c r="C6" s="7" t="s">
        <v>493</v>
      </c>
      <c r="D6" s="7" t="s">
        <v>25</v>
      </c>
      <c r="E6" s="7" t="s">
        <v>527</v>
      </c>
      <c r="F6" s="8">
        <v>232000</v>
      </c>
      <c r="G6" s="7" t="s">
        <v>534</v>
      </c>
      <c r="H6" s="8">
        <f t="shared" si="0"/>
        <v>232000</v>
      </c>
      <c r="I6" s="8" t="s">
        <v>529</v>
      </c>
      <c r="J6" s="7" t="str">
        <f t="shared" si="4"/>
        <v>GLOBAL STANDARDS SC</v>
      </c>
      <c r="K6" s="7" t="s">
        <v>535</v>
      </c>
      <c r="L6" s="26" t="s">
        <v>536</v>
      </c>
      <c r="M6" s="7" t="s">
        <v>38</v>
      </c>
      <c r="N6" s="7" t="s">
        <v>38</v>
      </c>
      <c r="O6" s="9">
        <v>45240</v>
      </c>
      <c r="P6" s="7" t="s">
        <v>537</v>
      </c>
      <c r="Q6" s="5">
        <v>333</v>
      </c>
      <c r="R6" s="8">
        <f t="shared" si="1"/>
        <v>232000</v>
      </c>
      <c r="S6" s="9" t="str">
        <f t="shared" si="2"/>
        <v>10/11/2023 AL 31/12/2023</v>
      </c>
      <c r="T6" s="8" t="str">
        <f t="shared" si="3"/>
        <v>https://transparencia.guadalajara.gob.mx/sites/default/files/s2910Noviembre23.pdf</v>
      </c>
      <c r="U6" s="8" t="s">
        <v>533</v>
      </c>
      <c r="V6" s="7" t="s">
        <v>16</v>
      </c>
      <c r="W6" s="7" t="s">
        <v>16</v>
      </c>
      <c r="X6" s="7" t="s">
        <v>16</v>
      </c>
    </row>
    <row r="7" spans="1:24" s="25" customFormat="1" ht="99.95" customHeight="1" x14ac:dyDescent="0.2">
      <c r="A7" s="7">
        <v>20231380</v>
      </c>
      <c r="B7" s="7" t="s">
        <v>17</v>
      </c>
      <c r="C7" s="7" t="s">
        <v>493</v>
      </c>
      <c r="D7" s="7" t="s">
        <v>25</v>
      </c>
      <c r="E7" s="7" t="s">
        <v>527</v>
      </c>
      <c r="F7" s="8">
        <v>1140361.2</v>
      </c>
      <c r="G7" s="7" t="s">
        <v>538</v>
      </c>
      <c r="H7" s="8">
        <f t="shared" si="0"/>
        <v>1140361.2</v>
      </c>
      <c r="I7" s="8" t="s">
        <v>529</v>
      </c>
      <c r="J7" s="7" t="str">
        <f t="shared" si="4"/>
        <v>BI APLICACIONES Y SOLUCIONES SAPI DE CV</v>
      </c>
      <c r="K7" s="7" t="s">
        <v>92</v>
      </c>
      <c r="L7" s="26" t="s">
        <v>93</v>
      </c>
      <c r="M7" s="7" t="s">
        <v>38</v>
      </c>
      <c r="N7" s="7" t="s">
        <v>38</v>
      </c>
      <c r="O7" s="9">
        <v>45240</v>
      </c>
      <c r="P7" s="7" t="s">
        <v>539</v>
      </c>
      <c r="Q7" s="5">
        <v>333</v>
      </c>
      <c r="R7" s="8">
        <f t="shared" si="1"/>
        <v>1140361.2</v>
      </c>
      <c r="S7" s="9" t="str">
        <f t="shared" si="2"/>
        <v>10/11/2023 AL 31/12/2023</v>
      </c>
      <c r="T7" s="8" t="str">
        <f t="shared" si="3"/>
        <v>https://transparencia.guadalajara.gob.mx/sites/default/files/s2910Noviembre23.pdf</v>
      </c>
      <c r="U7" s="8" t="s">
        <v>533</v>
      </c>
      <c r="V7" s="7" t="s">
        <v>16</v>
      </c>
      <c r="W7" s="7" t="s">
        <v>16</v>
      </c>
      <c r="X7" s="7" t="s">
        <v>16</v>
      </c>
    </row>
    <row r="8" spans="1:24" s="25" customFormat="1" ht="99.95" customHeight="1" x14ac:dyDescent="0.2">
      <c r="A8" s="7">
        <v>20231361</v>
      </c>
      <c r="B8" s="7" t="s">
        <v>17</v>
      </c>
      <c r="C8" s="7" t="s">
        <v>493</v>
      </c>
      <c r="D8" s="7" t="s">
        <v>25</v>
      </c>
      <c r="E8" s="7" t="s">
        <v>527</v>
      </c>
      <c r="F8" s="8">
        <v>56000000</v>
      </c>
      <c r="G8" s="7" t="s">
        <v>540</v>
      </c>
      <c r="H8" s="8">
        <f t="shared" si="0"/>
        <v>56000000</v>
      </c>
      <c r="I8" s="8" t="s">
        <v>529</v>
      </c>
      <c r="J8" s="7" t="str">
        <f t="shared" si="4"/>
        <v>CFE SUMINISTRADOR DE SERVICIOS BÁSICOS</v>
      </c>
      <c r="K8" s="7" t="s">
        <v>541</v>
      </c>
      <c r="L8" s="26" t="s">
        <v>542</v>
      </c>
      <c r="M8" s="7" t="s">
        <v>543</v>
      </c>
      <c r="N8" s="7" t="s">
        <v>543</v>
      </c>
      <c r="O8" s="9">
        <v>45240</v>
      </c>
      <c r="P8" s="7" t="s">
        <v>544</v>
      </c>
      <c r="Q8" s="5">
        <v>311</v>
      </c>
      <c r="R8" s="8">
        <f t="shared" si="1"/>
        <v>56000000</v>
      </c>
      <c r="S8" s="9" t="str">
        <f t="shared" si="2"/>
        <v>10/11/2023 AL 31/12/2023</v>
      </c>
      <c r="T8" s="8" t="str">
        <f t="shared" si="3"/>
        <v>https://transparencia.guadalajara.gob.mx/sites/default/files/s2910Noviembre23.pdf</v>
      </c>
      <c r="U8" s="8" t="s">
        <v>533</v>
      </c>
      <c r="V8" s="7" t="s">
        <v>16</v>
      </c>
      <c r="W8" s="7" t="s">
        <v>16</v>
      </c>
      <c r="X8" s="7" t="s">
        <v>16</v>
      </c>
    </row>
    <row r="9" spans="1:24" s="25" customFormat="1" ht="99.95" customHeight="1" x14ac:dyDescent="0.2">
      <c r="A9" s="7">
        <v>20230359</v>
      </c>
      <c r="B9" s="7" t="s">
        <v>17</v>
      </c>
      <c r="C9" s="7" t="s">
        <v>493</v>
      </c>
      <c r="D9" s="7" t="s">
        <v>25</v>
      </c>
      <c r="E9" s="7" t="s">
        <v>527</v>
      </c>
      <c r="F9" s="8">
        <v>71909.56</v>
      </c>
      <c r="G9" s="7" t="s">
        <v>545</v>
      </c>
      <c r="H9" s="8">
        <f t="shared" si="0"/>
        <v>71909.56</v>
      </c>
      <c r="I9" s="8" t="s">
        <v>529</v>
      </c>
      <c r="J9" s="7" t="str">
        <f t="shared" si="4"/>
        <v>INNOVACIÓN EN MADERA Y ALUMINIO S DE RL DE CV</v>
      </c>
      <c r="K9" s="7" t="s">
        <v>546</v>
      </c>
      <c r="L9" s="26" t="s">
        <v>547</v>
      </c>
      <c r="M9" s="7" t="s">
        <v>358</v>
      </c>
      <c r="N9" s="7" t="s">
        <v>358</v>
      </c>
      <c r="O9" s="9">
        <v>45240</v>
      </c>
      <c r="P9" s="7" t="s">
        <v>548</v>
      </c>
      <c r="Q9" s="5">
        <v>246</v>
      </c>
      <c r="R9" s="8">
        <f t="shared" si="1"/>
        <v>71909.56</v>
      </c>
      <c r="S9" s="9" t="str">
        <f t="shared" si="2"/>
        <v>10/11/2023 AL 31/12/2023</v>
      </c>
      <c r="T9" s="8" t="str">
        <f t="shared" si="3"/>
        <v>https://transparencia.guadalajara.gob.mx/sites/default/files/s2910Noviembre23.pdf</v>
      </c>
      <c r="U9" s="8" t="s">
        <v>533</v>
      </c>
      <c r="V9" s="7" t="s">
        <v>16</v>
      </c>
      <c r="W9" s="7" t="s">
        <v>16</v>
      </c>
      <c r="X9" s="7" t="s">
        <v>16</v>
      </c>
    </row>
    <row r="10" spans="1:24" s="25" customFormat="1" ht="99.95" customHeight="1" x14ac:dyDescent="0.2">
      <c r="A10" s="7">
        <v>20230411</v>
      </c>
      <c r="B10" s="7" t="s">
        <v>17</v>
      </c>
      <c r="C10" s="7" t="s">
        <v>493</v>
      </c>
      <c r="D10" s="7" t="s">
        <v>25</v>
      </c>
      <c r="E10" s="7" t="s">
        <v>527</v>
      </c>
      <c r="F10" s="8">
        <v>203197.2</v>
      </c>
      <c r="G10" s="7" t="s">
        <v>545</v>
      </c>
      <c r="H10" s="8">
        <f t="shared" si="0"/>
        <v>203197.2</v>
      </c>
      <c r="I10" s="8" t="s">
        <v>529</v>
      </c>
      <c r="J10" s="7" t="str">
        <f t="shared" si="4"/>
        <v>INNOVACIÓN EN MADERA Y ALUMINIO S DE RL DE CV</v>
      </c>
      <c r="K10" s="7" t="s">
        <v>546</v>
      </c>
      <c r="L10" s="26" t="s">
        <v>547</v>
      </c>
      <c r="M10" s="7" t="s">
        <v>358</v>
      </c>
      <c r="N10" s="7" t="s">
        <v>358</v>
      </c>
      <c r="O10" s="9">
        <v>45240</v>
      </c>
      <c r="P10" s="7" t="s">
        <v>549</v>
      </c>
      <c r="Q10" s="5">
        <v>247</v>
      </c>
      <c r="R10" s="8">
        <f t="shared" si="1"/>
        <v>203197.2</v>
      </c>
      <c r="S10" s="9" t="str">
        <f t="shared" si="2"/>
        <v>10/11/2023 AL 31/12/2023</v>
      </c>
      <c r="T10" s="8" t="str">
        <f t="shared" si="3"/>
        <v>https://transparencia.guadalajara.gob.mx/sites/default/files/s2910Noviembre23.pdf</v>
      </c>
      <c r="U10" s="8" t="s">
        <v>533</v>
      </c>
      <c r="V10" s="7" t="s">
        <v>16</v>
      </c>
      <c r="W10" s="7" t="s">
        <v>16</v>
      </c>
      <c r="X10" s="7" t="s">
        <v>16</v>
      </c>
    </row>
    <row r="11" spans="1:24" s="25" customFormat="1" ht="99.95" customHeight="1" x14ac:dyDescent="0.2">
      <c r="A11" s="7">
        <v>20231308</v>
      </c>
      <c r="B11" s="7" t="s">
        <v>17</v>
      </c>
      <c r="C11" s="7" t="s">
        <v>493</v>
      </c>
      <c r="D11" s="7" t="s">
        <v>25</v>
      </c>
      <c r="E11" s="7" t="s">
        <v>550</v>
      </c>
      <c r="F11" s="8">
        <v>897450.23</v>
      </c>
      <c r="G11" s="7" t="s">
        <v>551</v>
      </c>
      <c r="H11" s="8">
        <f t="shared" si="0"/>
        <v>897450.23</v>
      </c>
      <c r="I11" s="8" t="s">
        <v>552</v>
      </c>
      <c r="J11" s="7" t="str">
        <f t="shared" si="4"/>
        <v>AIRBUS SLC SA DE CV</v>
      </c>
      <c r="K11" s="7" t="s">
        <v>553</v>
      </c>
      <c r="L11" s="26" t="s">
        <v>554</v>
      </c>
      <c r="M11" s="7" t="s">
        <v>555</v>
      </c>
      <c r="N11" s="7" t="s">
        <v>555</v>
      </c>
      <c r="O11" s="9">
        <v>45254</v>
      </c>
      <c r="P11" s="7" t="s">
        <v>556</v>
      </c>
      <c r="Q11" s="5">
        <v>339</v>
      </c>
      <c r="R11" s="8">
        <f t="shared" si="1"/>
        <v>897450.23</v>
      </c>
      <c r="S11" s="9" t="str">
        <f t="shared" si="2"/>
        <v>24/11/2023 AL 31/12/2023</v>
      </c>
      <c r="T11" s="8" t="str">
        <f t="shared" si="3"/>
        <v>https://transparencia.guadalajara.gob.mx/sites/default/files/s3024Noviembre23.pdf</v>
      </c>
      <c r="U11" s="8" t="s">
        <v>557</v>
      </c>
      <c r="V11" s="7" t="s">
        <v>16</v>
      </c>
      <c r="W11" s="7" t="s">
        <v>16</v>
      </c>
      <c r="X11" s="7" t="s">
        <v>16</v>
      </c>
    </row>
    <row r="12" spans="1:24" s="25" customFormat="1" ht="99.95" customHeight="1" x14ac:dyDescent="0.2">
      <c r="A12" s="7">
        <v>20231506</v>
      </c>
      <c r="B12" s="7" t="s">
        <v>17</v>
      </c>
      <c r="C12" s="7" t="s">
        <v>493</v>
      </c>
      <c r="D12" s="7" t="s">
        <v>25</v>
      </c>
      <c r="E12" s="7" t="s">
        <v>550</v>
      </c>
      <c r="F12" s="8">
        <v>87058</v>
      </c>
      <c r="G12" s="7" t="s">
        <v>558</v>
      </c>
      <c r="H12" s="8">
        <f t="shared" si="0"/>
        <v>87058</v>
      </c>
      <c r="I12" s="8" t="s">
        <v>552</v>
      </c>
      <c r="J12" s="7" t="str">
        <f t="shared" si="4"/>
        <v>AIRBUS HELICOPTERS MÉXICO SA DE CV</v>
      </c>
      <c r="K12" s="7" t="s">
        <v>255</v>
      </c>
      <c r="L12" s="26" t="s">
        <v>256</v>
      </c>
      <c r="M12" s="7" t="s">
        <v>555</v>
      </c>
      <c r="N12" s="7" t="s">
        <v>555</v>
      </c>
      <c r="O12" s="9">
        <v>45254</v>
      </c>
      <c r="P12" s="7" t="s">
        <v>559</v>
      </c>
      <c r="Q12" s="5">
        <v>334</v>
      </c>
      <c r="R12" s="8">
        <f t="shared" si="1"/>
        <v>87058</v>
      </c>
      <c r="S12" s="9" t="str">
        <f t="shared" si="2"/>
        <v>24/11/2023 AL 31/12/2023</v>
      </c>
      <c r="T12" s="8" t="str">
        <f t="shared" si="3"/>
        <v>https://transparencia.guadalajara.gob.mx/sites/default/files/s3024Noviembre23.pdf</v>
      </c>
      <c r="U12" s="8" t="s">
        <v>557</v>
      </c>
      <c r="V12" s="7" t="s">
        <v>16</v>
      </c>
      <c r="W12" s="7" t="s">
        <v>16</v>
      </c>
      <c r="X12" s="7" t="s">
        <v>16</v>
      </c>
    </row>
    <row r="13" spans="1:24" s="25" customFormat="1" ht="99.95" customHeight="1" x14ac:dyDescent="0.2">
      <c r="A13" s="7">
        <v>20231509</v>
      </c>
      <c r="B13" s="7" t="s">
        <v>17</v>
      </c>
      <c r="C13" s="7" t="s">
        <v>493</v>
      </c>
      <c r="D13" s="7" t="s">
        <v>25</v>
      </c>
      <c r="E13" s="7" t="s">
        <v>550</v>
      </c>
      <c r="F13" s="8">
        <v>27840</v>
      </c>
      <c r="G13" s="7" t="s">
        <v>560</v>
      </c>
      <c r="H13" s="8">
        <f t="shared" si="0"/>
        <v>27840</v>
      </c>
      <c r="I13" s="8" t="s">
        <v>552</v>
      </c>
      <c r="J13" s="7" t="str">
        <f t="shared" si="4"/>
        <v>CARD SYSTEMS DE MÉXICO SA DE CV</v>
      </c>
      <c r="K13" s="7" t="s">
        <v>561</v>
      </c>
      <c r="L13" s="26" t="s">
        <v>562</v>
      </c>
      <c r="M13" s="7" t="s">
        <v>555</v>
      </c>
      <c r="N13" s="7" t="s">
        <v>555</v>
      </c>
      <c r="O13" s="9">
        <v>45254</v>
      </c>
      <c r="P13" s="7" t="s">
        <v>563</v>
      </c>
      <c r="Q13" s="5">
        <v>336</v>
      </c>
      <c r="R13" s="8">
        <f t="shared" si="1"/>
        <v>27840</v>
      </c>
      <c r="S13" s="9" t="str">
        <f t="shared" si="2"/>
        <v>24/11/2023 AL 31/12/2023</v>
      </c>
      <c r="T13" s="8" t="str">
        <f t="shared" si="3"/>
        <v>https://transparencia.guadalajara.gob.mx/sites/default/files/s3024Noviembre23.pdf</v>
      </c>
      <c r="U13" s="8" t="s">
        <v>557</v>
      </c>
      <c r="V13" s="7" t="s">
        <v>16</v>
      </c>
      <c r="W13" s="7" t="s">
        <v>16</v>
      </c>
      <c r="X13" s="7" t="s">
        <v>16</v>
      </c>
    </row>
    <row r="14" spans="1:24" s="25" customFormat="1" ht="99.95" customHeight="1" x14ac:dyDescent="0.2">
      <c r="A14" s="7">
        <v>20231508</v>
      </c>
      <c r="B14" s="7" t="s">
        <v>17</v>
      </c>
      <c r="C14" s="7" t="s">
        <v>493</v>
      </c>
      <c r="D14" s="7" t="s">
        <v>25</v>
      </c>
      <c r="E14" s="7" t="s">
        <v>550</v>
      </c>
      <c r="F14" s="8">
        <v>915965.3</v>
      </c>
      <c r="G14" s="7" t="s">
        <v>551</v>
      </c>
      <c r="H14" s="8">
        <f t="shared" si="0"/>
        <v>915965.3</v>
      </c>
      <c r="I14" s="8" t="s">
        <v>552</v>
      </c>
      <c r="J14" s="7" t="str">
        <f t="shared" si="4"/>
        <v>AIRBUS SLC SA DE CV</v>
      </c>
      <c r="K14" s="7" t="s">
        <v>553</v>
      </c>
      <c r="L14" s="26" t="s">
        <v>554</v>
      </c>
      <c r="M14" s="7" t="s">
        <v>555</v>
      </c>
      <c r="N14" s="7" t="s">
        <v>555</v>
      </c>
      <c r="O14" s="9">
        <v>45254</v>
      </c>
      <c r="P14" s="7" t="s">
        <v>564</v>
      </c>
      <c r="Q14" s="5">
        <v>316</v>
      </c>
      <c r="R14" s="8">
        <f t="shared" si="1"/>
        <v>915965.3</v>
      </c>
      <c r="S14" s="9" t="str">
        <f t="shared" si="2"/>
        <v>24/11/2023 AL 31/12/2023</v>
      </c>
      <c r="T14" s="8" t="str">
        <f t="shared" si="3"/>
        <v>https://transparencia.guadalajara.gob.mx/sites/default/files/s3024Noviembre23.pdf</v>
      </c>
      <c r="U14" s="8" t="s">
        <v>557</v>
      </c>
      <c r="V14" s="7" t="s">
        <v>16</v>
      </c>
      <c r="W14" s="7" t="s">
        <v>16</v>
      </c>
      <c r="X14" s="7" t="s">
        <v>16</v>
      </c>
    </row>
    <row r="15" spans="1:24" s="25" customFormat="1" ht="99.95" customHeight="1" x14ac:dyDescent="0.2">
      <c r="A15" s="7">
        <v>20231446</v>
      </c>
      <c r="B15" s="7" t="s">
        <v>17</v>
      </c>
      <c r="C15" s="7" t="s">
        <v>493</v>
      </c>
      <c r="D15" s="7" t="s">
        <v>25</v>
      </c>
      <c r="E15" s="7" t="s">
        <v>550</v>
      </c>
      <c r="F15" s="8">
        <v>100000</v>
      </c>
      <c r="G15" s="7" t="s">
        <v>565</v>
      </c>
      <c r="H15" s="8">
        <f t="shared" si="0"/>
        <v>100000</v>
      </c>
      <c r="I15" s="8" t="s">
        <v>552</v>
      </c>
      <c r="J15" s="7" t="str">
        <f t="shared" si="4"/>
        <v>EDITORIAL TRIBUNA LIBRE SC</v>
      </c>
      <c r="K15" s="7" t="s">
        <v>566</v>
      </c>
      <c r="L15" s="26" t="s">
        <v>567</v>
      </c>
      <c r="M15" s="7" t="s">
        <v>568</v>
      </c>
      <c r="N15" s="7" t="s">
        <v>568</v>
      </c>
      <c r="O15" s="9">
        <v>45254</v>
      </c>
      <c r="P15" s="7" t="s">
        <v>569</v>
      </c>
      <c r="Q15" s="5">
        <v>361</v>
      </c>
      <c r="R15" s="8">
        <f t="shared" si="1"/>
        <v>100000</v>
      </c>
      <c r="S15" s="9" t="str">
        <f t="shared" si="2"/>
        <v>24/11/2023 AL 31/12/2023</v>
      </c>
      <c r="T15" s="8" t="str">
        <f t="shared" si="3"/>
        <v>https://transparencia.guadalajara.gob.mx/sites/default/files/s3024Noviembre23.pdf</v>
      </c>
      <c r="U15" s="8" t="s">
        <v>557</v>
      </c>
      <c r="V15" s="7" t="s">
        <v>16</v>
      </c>
      <c r="W15" s="7" t="s">
        <v>16</v>
      </c>
      <c r="X15" s="7" t="s">
        <v>16</v>
      </c>
    </row>
    <row r="16" spans="1:24" s="25" customFormat="1" ht="99.95" customHeight="1" x14ac:dyDescent="0.2">
      <c r="A16" s="7">
        <v>20231448</v>
      </c>
      <c r="B16" s="7" t="s">
        <v>17</v>
      </c>
      <c r="C16" s="7" t="s">
        <v>493</v>
      </c>
      <c r="D16" s="7" t="s">
        <v>25</v>
      </c>
      <c r="E16" s="7" t="s">
        <v>550</v>
      </c>
      <c r="F16" s="8">
        <v>50000</v>
      </c>
      <c r="G16" s="7" t="s">
        <v>570</v>
      </c>
      <c r="H16" s="8">
        <f t="shared" si="0"/>
        <v>50000</v>
      </c>
      <c r="I16" s="8" t="s">
        <v>552</v>
      </c>
      <c r="J16" s="7" t="str">
        <f t="shared" si="4"/>
        <v>JUAN RAMÓN DÍAZ BARAJAS</v>
      </c>
      <c r="K16" s="7" t="s">
        <v>571</v>
      </c>
      <c r="L16" s="26" t="s">
        <v>570</v>
      </c>
      <c r="M16" s="7" t="s">
        <v>568</v>
      </c>
      <c r="N16" s="7" t="s">
        <v>568</v>
      </c>
      <c r="O16" s="9">
        <v>45254</v>
      </c>
      <c r="P16" s="7" t="s">
        <v>572</v>
      </c>
      <c r="Q16" s="5">
        <v>361</v>
      </c>
      <c r="R16" s="8">
        <f t="shared" si="1"/>
        <v>50000</v>
      </c>
      <c r="S16" s="9" t="str">
        <f t="shared" si="2"/>
        <v>24/11/2023 AL 31/12/2023</v>
      </c>
      <c r="T16" s="8" t="str">
        <f t="shared" si="3"/>
        <v>https://transparencia.guadalajara.gob.mx/sites/default/files/s3024Noviembre23.pdf</v>
      </c>
      <c r="U16" s="8" t="s">
        <v>557</v>
      </c>
      <c r="V16" s="7" t="s">
        <v>16</v>
      </c>
      <c r="W16" s="7" t="s">
        <v>16</v>
      </c>
      <c r="X16" s="7" t="s">
        <v>16</v>
      </c>
    </row>
    <row r="17" spans="1:24" s="25" customFormat="1" ht="99.95" customHeight="1" x14ac:dyDescent="0.2">
      <c r="A17" s="7">
        <v>20231447</v>
      </c>
      <c r="B17" s="7" t="s">
        <v>17</v>
      </c>
      <c r="C17" s="7" t="s">
        <v>493</v>
      </c>
      <c r="D17" s="7" t="s">
        <v>25</v>
      </c>
      <c r="E17" s="7" t="s">
        <v>550</v>
      </c>
      <c r="F17" s="8">
        <v>100000</v>
      </c>
      <c r="G17" s="7" t="s">
        <v>573</v>
      </c>
      <c r="H17" s="8">
        <f t="shared" si="0"/>
        <v>100000</v>
      </c>
      <c r="I17" s="8" t="s">
        <v>552</v>
      </c>
      <c r="J17" s="7" t="str">
        <f t="shared" si="4"/>
        <v>EDGAR OLIVARES GONZÁLEZ</v>
      </c>
      <c r="K17" s="7" t="s">
        <v>574</v>
      </c>
      <c r="L17" s="26" t="s">
        <v>575</v>
      </c>
      <c r="M17" s="7" t="s">
        <v>568</v>
      </c>
      <c r="N17" s="7" t="s">
        <v>568</v>
      </c>
      <c r="O17" s="9">
        <v>45254</v>
      </c>
      <c r="P17" s="7" t="s">
        <v>576</v>
      </c>
      <c r="Q17" s="5">
        <v>361</v>
      </c>
      <c r="R17" s="8">
        <f t="shared" si="1"/>
        <v>100000</v>
      </c>
      <c r="S17" s="9" t="str">
        <f t="shared" si="2"/>
        <v>24/11/2023 AL 31/12/2023</v>
      </c>
      <c r="T17" s="8" t="str">
        <f t="shared" si="3"/>
        <v>https://transparencia.guadalajara.gob.mx/sites/default/files/s3024Noviembre23.pdf</v>
      </c>
      <c r="U17" s="8" t="s">
        <v>557</v>
      </c>
      <c r="V17" s="7" t="s">
        <v>16</v>
      </c>
      <c r="W17" s="7" t="s">
        <v>16</v>
      </c>
      <c r="X17" s="7" t="s">
        <v>16</v>
      </c>
    </row>
    <row r="18" spans="1:24" s="25" customFormat="1" ht="99.95" customHeight="1" x14ac:dyDescent="0.2">
      <c r="A18" s="7">
        <v>20231449</v>
      </c>
      <c r="B18" s="7" t="s">
        <v>17</v>
      </c>
      <c r="C18" s="7" t="s">
        <v>493</v>
      </c>
      <c r="D18" s="7" t="s">
        <v>25</v>
      </c>
      <c r="E18" s="7" t="s">
        <v>550</v>
      </c>
      <c r="F18" s="8">
        <v>100000</v>
      </c>
      <c r="G18" s="7" t="s">
        <v>577</v>
      </c>
      <c r="H18" s="8">
        <f t="shared" si="0"/>
        <v>100000</v>
      </c>
      <c r="I18" s="8" t="s">
        <v>552</v>
      </c>
      <c r="J18" s="7" t="str">
        <f t="shared" si="4"/>
        <v>HABILIDADES EN COMUNICACIÓN S DE RL DE CV</v>
      </c>
      <c r="K18" s="7" t="s">
        <v>578</v>
      </c>
      <c r="L18" s="26" t="s">
        <v>579</v>
      </c>
      <c r="M18" s="7" t="s">
        <v>568</v>
      </c>
      <c r="N18" s="7" t="s">
        <v>568</v>
      </c>
      <c r="O18" s="9">
        <v>45254</v>
      </c>
      <c r="P18" s="7" t="s">
        <v>580</v>
      </c>
      <c r="Q18" s="5">
        <v>361</v>
      </c>
      <c r="R18" s="8">
        <f t="shared" si="1"/>
        <v>100000</v>
      </c>
      <c r="S18" s="9" t="str">
        <f t="shared" si="2"/>
        <v>24/11/2023 AL 31/12/2023</v>
      </c>
      <c r="T18" s="8" t="str">
        <f t="shared" si="3"/>
        <v>https://transparencia.guadalajara.gob.mx/sites/default/files/s3024Noviembre23.pdf</v>
      </c>
      <c r="U18" s="8" t="s">
        <v>557</v>
      </c>
      <c r="V18" s="7" t="s">
        <v>16</v>
      </c>
      <c r="W18" s="7" t="s">
        <v>16</v>
      </c>
      <c r="X18" s="7" t="s">
        <v>16</v>
      </c>
    </row>
    <row r="19" spans="1:24" s="25" customFormat="1" ht="99.95" customHeight="1" x14ac:dyDescent="0.2">
      <c r="A19" s="7">
        <v>20231450</v>
      </c>
      <c r="B19" s="7" t="s">
        <v>17</v>
      </c>
      <c r="C19" s="7" t="s">
        <v>493</v>
      </c>
      <c r="D19" s="7" t="s">
        <v>25</v>
      </c>
      <c r="E19" s="7" t="s">
        <v>550</v>
      </c>
      <c r="F19" s="8">
        <v>100000</v>
      </c>
      <c r="G19" s="7" t="s">
        <v>581</v>
      </c>
      <c r="H19" s="8">
        <f t="shared" si="0"/>
        <v>100000</v>
      </c>
      <c r="I19" s="8" t="s">
        <v>552</v>
      </c>
      <c r="J19" s="7" t="str">
        <f t="shared" si="4"/>
        <v>RUMBO PUBLICACIONES SC</v>
      </c>
      <c r="K19" s="7" t="s">
        <v>582</v>
      </c>
      <c r="L19" s="26" t="s">
        <v>583</v>
      </c>
      <c r="M19" s="7" t="s">
        <v>568</v>
      </c>
      <c r="N19" s="7" t="s">
        <v>568</v>
      </c>
      <c r="O19" s="9">
        <v>45254</v>
      </c>
      <c r="P19" s="7" t="s">
        <v>584</v>
      </c>
      <c r="Q19" s="5">
        <v>361</v>
      </c>
      <c r="R19" s="8">
        <f t="shared" si="1"/>
        <v>100000</v>
      </c>
      <c r="S19" s="9" t="str">
        <f t="shared" si="2"/>
        <v>24/11/2023 AL 31/12/2023</v>
      </c>
      <c r="T19" s="8" t="str">
        <f t="shared" si="3"/>
        <v>https://transparencia.guadalajara.gob.mx/sites/default/files/s3024Noviembre23.pdf</v>
      </c>
      <c r="U19" s="8" t="s">
        <v>557</v>
      </c>
      <c r="V19" s="7" t="s">
        <v>16</v>
      </c>
      <c r="W19" s="7" t="s">
        <v>16</v>
      </c>
      <c r="X19" s="7" t="s">
        <v>16</v>
      </c>
    </row>
    <row r="20" spans="1:24" s="25" customFormat="1" ht="99.95" customHeight="1" x14ac:dyDescent="0.2">
      <c r="A20" s="7">
        <v>20231456</v>
      </c>
      <c r="B20" s="7" t="s">
        <v>17</v>
      </c>
      <c r="C20" s="7" t="s">
        <v>493</v>
      </c>
      <c r="D20" s="7" t="s">
        <v>25</v>
      </c>
      <c r="E20" s="7" t="s">
        <v>550</v>
      </c>
      <c r="F20" s="8">
        <v>400000</v>
      </c>
      <c r="G20" s="7" t="s">
        <v>585</v>
      </c>
      <c r="H20" s="8">
        <f t="shared" si="0"/>
        <v>400000</v>
      </c>
      <c r="I20" s="8" t="s">
        <v>552</v>
      </c>
      <c r="J20" s="7" t="str">
        <f t="shared" si="4"/>
        <v>PERIÓDICO DIGITAL SENDERO SAPI DE CV</v>
      </c>
      <c r="K20" s="7" t="s">
        <v>212</v>
      </c>
      <c r="L20" s="26" t="s">
        <v>213</v>
      </c>
      <c r="M20" s="7" t="s">
        <v>568</v>
      </c>
      <c r="N20" s="7" t="s">
        <v>568</v>
      </c>
      <c r="O20" s="9">
        <v>45254</v>
      </c>
      <c r="P20" s="7" t="s">
        <v>586</v>
      </c>
      <c r="Q20" s="5">
        <v>361</v>
      </c>
      <c r="R20" s="8">
        <f t="shared" si="1"/>
        <v>400000</v>
      </c>
      <c r="S20" s="9" t="str">
        <f t="shared" si="2"/>
        <v>24/11/2023 AL 31/12/2023</v>
      </c>
      <c r="T20" s="8" t="str">
        <f t="shared" si="3"/>
        <v>https://transparencia.guadalajara.gob.mx/sites/default/files/s3024Noviembre23.pdf</v>
      </c>
      <c r="U20" s="8" t="s">
        <v>557</v>
      </c>
      <c r="V20" s="7" t="s">
        <v>16</v>
      </c>
      <c r="W20" s="7" t="s">
        <v>16</v>
      </c>
      <c r="X20" s="7" t="s">
        <v>16</v>
      </c>
    </row>
    <row r="21" spans="1:24" s="25" customFormat="1" ht="99.95" customHeight="1" x14ac:dyDescent="0.2">
      <c r="A21" s="7">
        <v>20231451</v>
      </c>
      <c r="B21" s="7" t="s">
        <v>17</v>
      </c>
      <c r="C21" s="7" t="s">
        <v>493</v>
      </c>
      <c r="D21" s="7" t="s">
        <v>25</v>
      </c>
      <c r="E21" s="7" t="s">
        <v>550</v>
      </c>
      <c r="F21" s="8">
        <v>399998.98</v>
      </c>
      <c r="G21" s="7" t="s">
        <v>587</v>
      </c>
      <c r="H21" s="8">
        <f t="shared" si="0"/>
        <v>399998.98</v>
      </c>
      <c r="I21" s="8" t="s">
        <v>552</v>
      </c>
      <c r="J21" s="7" t="str">
        <f t="shared" si="4"/>
        <v>AMX CONTENIDO SA DE CV</v>
      </c>
      <c r="K21" s="7" t="s">
        <v>203</v>
      </c>
      <c r="L21" s="26" t="s">
        <v>204</v>
      </c>
      <c r="M21" s="7" t="s">
        <v>568</v>
      </c>
      <c r="N21" s="7" t="s">
        <v>568</v>
      </c>
      <c r="O21" s="9">
        <v>45254</v>
      </c>
      <c r="P21" s="7" t="s">
        <v>588</v>
      </c>
      <c r="Q21" s="5">
        <v>361</v>
      </c>
      <c r="R21" s="8">
        <f t="shared" si="1"/>
        <v>399998.98</v>
      </c>
      <c r="S21" s="9" t="str">
        <f t="shared" si="2"/>
        <v>24/11/2023 AL 31/12/2023</v>
      </c>
      <c r="T21" s="8" t="str">
        <f t="shared" si="3"/>
        <v>https://transparencia.guadalajara.gob.mx/sites/default/files/s3024Noviembre23.pdf</v>
      </c>
      <c r="U21" s="8" t="s">
        <v>557</v>
      </c>
      <c r="V21" s="7" t="s">
        <v>16</v>
      </c>
      <c r="W21" s="7" t="s">
        <v>16</v>
      </c>
      <c r="X21" s="7" t="s">
        <v>16</v>
      </c>
    </row>
    <row r="22" spans="1:24" s="25" customFormat="1" ht="99.95" customHeight="1" x14ac:dyDescent="0.2">
      <c r="A22" s="7">
        <v>20231452</v>
      </c>
      <c r="B22" s="7" t="s">
        <v>17</v>
      </c>
      <c r="C22" s="7" t="s">
        <v>493</v>
      </c>
      <c r="D22" s="7" t="s">
        <v>25</v>
      </c>
      <c r="E22" s="7" t="s">
        <v>550</v>
      </c>
      <c r="F22" s="8">
        <v>500000</v>
      </c>
      <c r="G22" s="7" t="s">
        <v>589</v>
      </c>
      <c r="H22" s="8">
        <f t="shared" si="0"/>
        <v>500000</v>
      </c>
      <c r="I22" s="8" t="s">
        <v>552</v>
      </c>
      <c r="J22" s="7" t="str">
        <f t="shared" si="4"/>
        <v>TZMG MEDIA SA DE CV</v>
      </c>
      <c r="K22" s="7" t="s">
        <v>590</v>
      </c>
      <c r="L22" s="26" t="s">
        <v>591</v>
      </c>
      <c r="M22" s="7" t="s">
        <v>568</v>
      </c>
      <c r="N22" s="7" t="s">
        <v>568</v>
      </c>
      <c r="O22" s="9">
        <v>45254</v>
      </c>
      <c r="P22" s="7" t="s">
        <v>592</v>
      </c>
      <c r="Q22" s="5">
        <v>361</v>
      </c>
      <c r="R22" s="8">
        <f t="shared" si="1"/>
        <v>500000</v>
      </c>
      <c r="S22" s="9" t="str">
        <f t="shared" si="2"/>
        <v>24/11/2023 AL 31/12/2023</v>
      </c>
      <c r="T22" s="8" t="str">
        <f t="shared" si="3"/>
        <v>https://transparencia.guadalajara.gob.mx/sites/default/files/s3024Noviembre23.pdf</v>
      </c>
      <c r="U22" s="8" t="s">
        <v>557</v>
      </c>
      <c r="V22" s="7" t="s">
        <v>16</v>
      </c>
      <c r="W22" s="7" t="s">
        <v>16</v>
      </c>
      <c r="X22" s="7" t="s">
        <v>16</v>
      </c>
    </row>
    <row r="23" spans="1:24" s="25" customFormat="1" ht="99.95" customHeight="1" x14ac:dyDescent="0.2">
      <c r="A23" s="7">
        <v>20231456</v>
      </c>
      <c r="B23" s="7" t="s">
        <v>17</v>
      </c>
      <c r="C23" s="7" t="s">
        <v>493</v>
      </c>
      <c r="D23" s="7" t="s">
        <v>25</v>
      </c>
      <c r="E23" s="7" t="s">
        <v>550</v>
      </c>
      <c r="F23" s="8">
        <v>150000.01</v>
      </c>
      <c r="G23" s="7" t="s">
        <v>593</v>
      </c>
      <c r="H23" s="8">
        <f t="shared" si="0"/>
        <v>150000.01</v>
      </c>
      <c r="I23" s="8" t="s">
        <v>552</v>
      </c>
      <c r="J23" s="7" t="str">
        <f t="shared" si="4"/>
        <v>LA POLÍTICA ONLINE MÉXICO SA DE CV</v>
      </c>
      <c r="K23" s="7" t="s">
        <v>594</v>
      </c>
      <c r="L23" s="26" t="s">
        <v>595</v>
      </c>
      <c r="M23" s="7" t="s">
        <v>568</v>
      </c>
      <c r="N23" s="7" t="s">
        <v>568</v>
      </c>
      <c r="O23" s="9">
        <v>45254</v>
      </c>
      <c r="P23" s="7" t="s">
        <v>596</v>
      </c>
      <c r="Q23" s="5">
        <v>361</v>
      </c>
      <c r="R23" s="8">
        <f t="shared" si="1"/>
        <v>150000.01</v>
      </c>
      <c r="S23" s="9" t="str">
        <f t="shared" si="2"/>
        <v>24/11/2023 AL 31/12/2023</v>
      </c>
      <c r="T23" s="8" t="str">
        <f t="shared" si="3"/>
        <v>https://transparencia.guadalajara.gob.mx/sites/default/files/s3024Noviembre23.pdf</v>
      </c>
      <c r="U23" s="8" t="s">
        <v>557</v>
      </c>
      <c r="V23" s="7" t="s">
        <v>16</v>
      </c>
      <c r="W23" s="7" t="s">
        <v>16</v>
      </c>
      <c r="X23" s="7" t="s">
        <v>16</v>
      </c>
    </row>
    <row r="24" spans="1:24" s="25" customFormat="1" ht="99.95" customHeight="1" x14ac:dyDescent="0.2">
      <c r="A24" s="7">
        <v>20231454</v>
      </c>
      <c r="B24" s="7" t="s">
        <v>17</v>
      </c>
      <c r="C24" s="7" t="s">
        <v>493</v>
      </c>
      <c r="D24" s="7" t="s">
        <v>25</v>
      </c>
      <c r="E24" s="7" t="s">
        <v>550</v>
      </c>
      <c r="F24" s="8">
        <v>100000</v>
      </c>
      <c r="G24" s="7" t="s">
        <v>597</v>
      </c>
      <c r="H24" s="8">
        <f t="shared" si="0"/>
        <v>100000</v>
      </c>
      <c r="I24" s="8" t="s">
        <v>552</v>
      </c>
      <c r="J24" s="7" t="str">
        <f t="shared" si="4"/>
        <v>MAYRA PILAR TORRES DE LA O</v>
      </c>
      <c r="K24" s="7" t="s">
        <v>208</v>
      </c>
      <c r="L24" s="26" t="s">
        <v>207</v>
      </c>
      <c r="M24" s="7" t="s">
        <v>568</v>
      </c>
      <c r="N24" s="7" t="s">
        <v>568</v>
      </c>
      <c r="O24" s="9">
        <v>45254</v>
      </c>
      <c r="P24" s="7" t="s">
        <v>598</v>
      </c>
      <c r="Q24" s="5">
        <v>361</v>
      </c>
      <c r="R24" s="8">
        <f t="shared" si="1"/>
        <v>100000</v>
      </c>
      <c r="S24" s="9" t="str">
        <f t="shared" si="2"/>
        <v>24/11/2023 AL 31/12/2023</v>
      </c>
      <c r="T24" s="8" t="str">
        <f t="shared" si="3"/>
        <v>https://transparencia.guadalajara.gob.mx/sites/default/files/s3024Noviembre23.pdf</v>
      </c>
      <c r="U24" s="8" t="s">
        <v>557</v>
      </c>
      <c r="V24" s="7" t="s">
        <v>16</v>
      </c>
      <c r="W24" s="7" t="s">
        <v>16</v>
      </c>
      <c r="X24" s="7" t="s">
        <v>16</v>
      </c>
    </row>
    <row r="25" spans="1:24" s="25" customFormat="1" ht="99.95" customHeight="1" x14ac:dyDescent="0.2">
      <c r="A25" s="7">
        <v>20231462</v>
      </c>
      <c r="B25" s="7" t="s">
        <v>17</v>
      </c>
      <c r="C25" s="7" t="s">
        <v>493</v>
      </c>
      <c r="D25" s="7" t="s">
        <v>25</v>
      </c>
      <c r="E25" s="7" t="s">
        <v>550</v>
      </c>
      <c r="F25" s="8">
        <v>400000</v>
      </c>
      <c r="G25" s="7" t="s">
        <v>599</v>
      </c>
      <c r="H25" s="8">
        <f t="shared" si="0"/>
        <v>400000</v>
      </c>
      <c r="I25" s="8" t="s">
        <v>552</v>
      </c>
      <c r="J25" s="7" t="str">
        <f t="shared" si="4"/>
        <v>REPORTE ÍNDIGO DE MÉXICO SA DE CV</v>
      </c>
      <c r="K25" s="7" t="s">
        <v>600</v>
      </c>
      <c r="L25" s="26" t="s">
        <v>601</v>
      </c>
      <c r="M25" s="7" t="s">
        <v>568</v>
      </c>
      <c r="N25" s="7" t="s">
        <v>568</v>
      </c>
      <c r="O25" s="9">
        <v>45254</v>
      </c>
      <c r="P25" s="7" t="s">
        <v>602</v>
      </c>
      <c r="Q25" s="5">
        <v>361</v>
      </c>
      <c r="R25" s="8">
        <f t="shared" si="1"/>
        <v>400000</v>
      </c>
      <c r="S25" s="9" t="str">
        <f t="shared" si="2"/>
        <v>24/11/2023 AL 31/12/2023</v>
      </c>
      <c r="T25" s="8" t="str">
        <f t="shared" si="3"/>
        <v>https://transparencia.guadalajara.gob.mx/sites/default/files/s3024Noviembre23.pdf</v>
      </c>
      <c r="U25" s="8" t="s">
        <v>557</v>
      </c>
      <c r="V25" s="7" t="s">
        <v>16</v>
      </c>
      <c r="W25" s="7" t="s">
        <v>16</v>
      </c>
      <c r="X25" s="7" t="s">
        <v>16</v>
      </c>
    </row>
    <row r="26" spans="1:24" s="25" customFormat="1" ht="99.95" customHeight="1" x14ac:dyDescent="0.2">
      <c r="A26" s="7">
        <v>20231455</v>
      </c>
      <c r="B26" s="7" t="s">
        <v>17</v>
      </c>
      <c r="C26" s="7" t="s">
        <v>493</v>
      </c>
      <c r="D26" s="7" t="s">
        <v>25</v>
      </c>
      <c r="E26" s="7" t="s">
        <v>550</v>
      </c>
      <c r="F26" s="8">
        <v>150000.01</v>
      </c>
      <c r="G26" s="7" t="s">
        <v>603</v>
      </c>
      <c r="H26" s="8">
        <f t="shared" si="0"/>
        <v>150000.01</v>
      </c>
      <c r="I26" s="8" t="s">
        <v>552</v>
      </c>
      <c r="J26" s="7" t="str">
        <f t="shared" si="4"/>
        <v>TOSANLIZ SC</v>
      </c>
      <c r="K26" s="7" t="s">
        <v>455</v>
      </c>
      <c r="L26" s="26" t="s">
        <v>456</v>
      </c>
      <c r="M26" s="7" t="s">
        <v>568</v>
      </c>
      <c r="N26" s="7" t="s">
        <v>568</v>
      </c>
      <c r="O26" s="9">
        <v>45254</v>
      </c>
      <c r="P26" s="7" t="s">
        <v>604</v>
      </c>
      <c r="Q26" s="5">
        <v>361</v>
      </c>
      <c r="R26" s="8">
        <f t="shared" si="1"/>
        <v>150000.01</v>
      </c>
      <c r="S26" s="9" t="str">
        <f t="shared" si="2"/>
        <v>24/11/2023 AL 31/12/2023</v>
      </c>
      <c r="T26" s="8" t="str">
        <f t="shared" si="3"/>
        <v>https://transparencia.guadalajara.gob.mx/sites/default/files/s3024Noviembre23.pdf</v>
      </c>
      <c r="U26" s="8" t="s">
        <v>557</v>
      </c>
      <c r="V26" s="7" t="s">
        <v>16</v>
      </c>
      <c r="W26" s="7" t="s">
        <v>16</v>
      </c>
      <c r="X26" s="7" t="s">
        <v>16</v>
      </c>
    </row>
    <row r="27" spans="1:24" s="25" customFormat="1" ht="99.95" customHeight="1" x14ac:dyDescent="0.2">
      <c r="A27" s="7">
        <v>20231457</v>
      </c>
      <c r="B27" s="7" t="s">
        <v>17</v>
      </c>
      <c r="C27" s="7" t="s">
        <v>493</v>
      </c>
      <c r="D27" s="7" t="s">
        <v>25</v>
      </c>
      <c r="E27" s="7" t="s">
        <v>550</v>
      </c>
      <c r="F27" s="8">
        <v>1400000</v>
      </c>
      <c r="G27" s="7" t="s">
        <v>605</v>
      </c>
      <c r="H27" s="8">
        <f t="shared" si="0"/>
        <v>1400000</v>
      </c>
      <c r="I27" s="8" t="s">
        <v>552</v>
      </c>
      <c r="J27" s="7" t="str">
        <f t="shared" si="4"/>
        <v>UNIÓN EDITORIALISTA SA DE CV</v>
      </c>
      <c r="K27" s="7" t="s">
        <v>276</v>
      </c>
      <c r="L27" s="26" t="s">
        <v>277</v>
      </c>
      <c r="M27" s="7" t="s">
        <v>568</v>
      </c>
      <c r="N27" s="7" t="s">
        <v>568</v>
      </c>
      <c r="O27" s="9">
        <v>45254</v>
      </c>
      <c r="P27" s="7" t="s">
        <v>606</v>
      </c>
      <c r="Q27" s="5">
        <v>361</v>
      </c>
      <c r="R27" s="8">
        <f t="shared" si="1"/>
        <v>1400000</v>
      </c>
      <c r="S27" s="9" t="str">
        <f t="shared" si="2"/>
        <v>24/11/2023 AL 31/12/2023</v>
      </c>
      <c r="T27" s="8" t="str">
        <f t="shared" si="3"/>
        <v>https://transparencia.guadalajara.gob.mx/sites/default/files/s3024Noviembre23.pdf</v>
      </c>
      <c r="U27" s="8" t="s">
        <v>557</v>
      </c>
      <c r="V27" s="7" t="s">
        <v>16</v>
      </c>
      <c r="W27" s="7" t="s">
        <v>16</v>
      </c>
      <c r="X27" s="7" t="s">
        <v>16</v>
      </c>
    </row>
    <row r="28" spans="1:24" s="25" customFormat="1" ht="99.95" customHeight="1" x14ac:dyDescent="0.2">
      <c r="A28" s="7">
        <v>20231458</v>
      </c>
      <c r="B28" s="7" t="s">
        <v>17</v>
      </c>
      <c r="C28" s="7" t="s">
        <v>493</v>
      </c>
      <c r="D28" s="7" t="s">
        <v>25</v>
      </c>
      <c r="E28" s="7" t="s">
        <v>550</v>
      </c>
      <c r="F28" s="8">
        <v>300000</v>
      </c>
      <c r="G28" s="7" t="s">
        <v>607</v>
      </c>
      <c r="H28" s="8">
        <f t="shared" si="0"/>
        <v>300000</v>
      </c>
      <c r="I28" s="8" t="s">
        <v>552</v>
      </c>
      <c r="J28" s="7" t="str">
        <f t="shared" si="4"/>
        <v>PÁGINA TRES SA</v>
      </c>
      <c r="K28" s="7" t="s">
        <v>608</v>
      </c>
      <c r="L28" s="26" t="s">
        <v>609</v>
      </c>
      <c r="M28" s="7" t="s">
        <v>568</v>
      </c>
      <c r="N28" s="7" t="s">
        <v>568</v>
      </c>
      <c r="O28" s="9">
        <v>45254</v>
      </c>
      <c r="P28" s="7" t="s">
        <v>610</v>
      </c>
      <c r="Q28" s="5">
        <v>361</v>
      </c>
      <c r="R28" s="8">
        <f t="shared" si="1"/>
        <v>300000</v>
      </c>
      <c r="S28" s="9" t="str">
        <f t="shared" si="2"/>
        <v>24/11/2023 AL 31/12/2023</v>
      </c>
      <c r="T28" s="8" t="str">
        <f t="shared" si="3"/>
        <v>https://transparencia.guadalajara.gob.mx/sites/default/files/s3024Noviembre23.pdf</v>
      </c>
      <c r="U28" s="8" t="s">
        <v>557</v>
      </c>
      <c r="V28" s="7" t="s">
        <v>16</v>
      </c>
      <c r="W28" s="7" t="s">
        <v>16</v>
      </c>
      <c r="X28" s="7" t="s">
        <v>16</v>
      </c>
    </row>
    <row r="29" spans="1:24" s="25" customFormat="1" ht="99.95" customHeight="1" x14ac:dyDescent="0.2">
      <c r="A29" s="7">
        <v>20231459</v>
      </c>
      <c r="B29" s="7" t="s">
        <v>17</v>
      </c>
      <c r="C29" s="7" t="s">
        <v>493</v>
      </c>
      <c r="D29" s="7" t="s">
        <v>25</v>
      </c>
      <c r="E29" s="7" t="s">
        <v>550</v>
      </c>
      <c r="F29" s="8">
        <v>200000</v>
      </c>
      <c r="G29" s="7" t="s">
        <v>611</v>
      </c>
      <c r="H29" s="8">
        <f t="shared" si="0"/>
        <v>200000</v>
      </c>
      <c r="I29" s="8" t="s">
        <v>552</v>
      </c>
      <c r="J29" s="7" t="str">
        <f t="shared" si="4"/>
        <v>CIA PERIODÍSTICA DEL SOL DE GUADALAJARA SA DE CV</v>
      </c>
      <c r="K29" s="7" t="s">
        <v>612</v>
      </c>
      <c r="L29" s="26" t="s">
        <v>613</v>
      </c>
      <c r="M29" s="7" t="s">
        <v>568</v>
      </c>
      <c r="N29" s="7" t="s">
        <v>568</v>
      </c>
      <c r="O29" s="9">
        <v>45254</v>
      </c>
      <c r="P29" s="7" t="s">
        <v>614</v>
      </c>
      <c r="Q29" s="5">
        <v>361</v>
      </c>
      <c r="R29" s="8">
        <f t="shared" si="1"/>
        <v>200000</v>
      </c>
      <c r="S29" s="9" t="str">
        <f t="shared" si="2"/>
        <v>24/11/2023 AL 31/12/2023</v>
      </c>
      <c r="T29" s="8" t="str">
        <f t="shared" si="3"/>
        <v>https://transparencia.guadalajara.gob.mx/sites/default/files/s3024Noviembre23.pdf</v>
      </c>
      <c r="U29" s="8" t="s">
        <v>557</v>
      </c>
      <c r="V29" s="7" t="s">
        <v>16</v>
      </c>
      <c r="W29" s="7" t="s">
        <v>16</v>
      </c>
      <c r="X29" s="7" t="s">
        <v>16</v>
      </c>
    </row>
    <row r="30" spans="1:24" s="25" customFormat="1" ht="99.95" customHeight="1" x14ac:dyDescent="0.2">
      <c r="A30" s="7">
        <v>20231460</v>
      </c>
      <c r="B30" s="7" t="s">
        <v>17</v>
      </c>
      <c r="C30" s="7" t="s">
        <v>493</v>
      </c>
      <c r="D30" s="7" t="s">
        <v>25</v>
      </c>
      <c r="E30" s="7" t="s">
        <v>550</v>
      </c>
      <c r="F30" s="8">
        <v>100000</v>
      </c>
      <c r="G30" s="7" t="s">
        <v>615</v>
      </c>
      <c r="H30" s="8">
        <f t="shared" si="0"/>
        <v>100000</v>
      </c>
      <c r="I30" s="8" t="s">
        <v>552</v>
      </c>
      <c r="J30" s="7" t="str">
        <f t="shared" si="4"/>
        <v>LA CRÓNICA DIARIA SA DE CV</v>
      </c>
      <c r="K30" s="7" t="s">
        <v>616</v>
      </c>
      <c r="L30" s="26" t="s">
        <v>617</v>
      </c>
      <c r="M30" s="7" t="s">
        <v>568</v>
      </c>
      <c r="N30" s="7" t="s">
        <v>568</v>
      </c>
      <c r="O30" s="9">
        <v>45254</v>
      </c>
      <c r="P30" s="7" t="s">
        <v>618</v>
      </c>
      <c r="Q30" s="5">
        <v>361</v>
      </c>
      <c r="R30" s="8">
        <f t="shared" si="1"/>
        <v>100000</v>
      </c>
      <c r="S30" s="9" t="str">
        <f t="shared" si="2"/>
        <v>24/11/2023 AL 31/12/2023</v>
      </c>
      <c r="T30" s="8" t="str">
        <f t="shared" si="3"/>
        <v>https://transparencia.guadalajara.gob.mx/sites/default/files/s3024Noviembre23.pdf</v>
      </c>
      <c r="U30" s="8" t="s">
        <v>557</v>
      </c>
      <c r="V30" s="7" t="s">
        <v>16</v>
      </c>
      <c r="W30" s="7" t="s">
        <v>16</v>
      </c>
      <c r="X30" s="7" t="s">
        <v>16</v>
      </c>
    </row>
    <row r="31" spans="1:24" s="25" customFormat="1" ht="99.95" customHeight="1" x14ac:dyDescent="0.2">
      <c r="A31" s="7">
        <v>20231461</v>
      </c>
      <c r="B31" s="7" t="s">
        <v>17</v>
      </c>
      <c r="C31" s="7" t="s">
        <v>493</v>
      </c>
      <c r="D31" s="7" t="s">
        <v>25</v>
      </c>
      <c r="E31" s="7" t="s">
        <v>550</v>
      </c>
      <c r="F31" s="8">
        <v>555000</v>
      </c>
      <c r="G31" s="7" t="s">
        <v>619</v>
      </c>
      <c r="H31" s="8">
        <f t="shared" si="0"/>
        <v>555000</v>
      </c>
      <c r="I31" s="8" t="s">
        <v>552</v>
      </c>
      <c r="J31" s="7" t="str">
        <f t="shared" si="4"/>
        <v>CONSORCIO INTERAMERICANO DE COMUNICACIÓN SA DE CV</v>
      </c>
      <c r="K31" s="7" t="s">
        <v>271</v>
      </c>
      <c r="L31" s="26" t="s">
        <v>272</v>
      </c>
      <c r="M31" s="7" t="s">
        <v>568</v>
      </c>
      <c r="N31" s="7" t="s">
        <v>568</v>
      </c>
      <c r="O31" s="9">
        <v>45254</v>
      </c>
      <c r="P31" s="7" t="s">
        <v>620</v>
      </c>
      <c r="Q31" s="5">
        <v>361</v>
      </c>
      <c r="R31" s="8">
        <f t="shared" si="1"/>
        <v>555000</v>
      </c>
      <c r="S31" s="9" t="str">
        <f t="shared" si="2"/>
        <v>24/11/2023 AL 31/12/2023</v>
      </c>
      <c r="T31" s="8" t="str">
        <f t="shared" si="3"/>
        <v>https://transparencia.guadalajara.gob.mx/sites/default/files/s3024Noviembre23.pdf</v>
      </c>
      <c r="U31" s="8" t="s">
        <v>557</v>
      </c>
      <c r="V31" s="7" t="s">
        <v>16</v>
      </c>
      <c r="W31" s="7" t="s">
        <v>16</v>
      </c>
      <c r="X31" s="7" t="s">
        <v>16</v>
      </c>
    </row>
    <row r="32" spans="1:24" s="25" customFormat="1" ht="99.95" customHeight="1" x14ac:dyDescent="0.2">
      <c r="A32" s="7">
        <v>20231429</v>
      </c>
      <c r="B32" s="7" t="s">
        <v>17</v>
      </c>
      <c r="C32" s="7" t="s">
        <v>493</v>
      </c>
      <c r="D32" s="7" t="s">
        <v>25</v>
      </c>
      <c r="E32" s="7" t="s">
        <v>550</v>
      </c>
      <c r="F32" s="8">
        <v>5500000</v>
      </c>
      <c r="G32" s="7" t="s">
        <v>621</v>
      </c>
      <c r="H32" s="8">
        <f t="shared" si="0"/>
        <v>5500000</v>
      </c>
      <c r="I32" s="8" t="s">
        <v>552</v>
      </c>
      <c r="J32" s="7" t="str">
        <f t="shared" si="4"/>
        <v>TELEVISA S DE RL DE CV</v>
      </c>
      <c r="K32" s="7" t="s">
        <v>249</v>
      </c>
      <c r="L32" s="26" t="s">
        <v>183</v>
      </c>
      <c r="M32" s="7" t="s">
        <v>568</v>
      </c>
      <c r="N32" s="7" t="s">
        <v>568</v>
      </c>
      <c r="O32" s="9">
        <v>45254</v>
      </c>
      <c r="P32" s="7" t="s">
        <v>622</v>
      </c>
      <c r="Q32" s="5">
        <v>361</v>
      </c>
      <c r="R32" s="8">
        <f t="shared" si="1"/>
        <v>5500000</v>
      </c>
      <c r="S32" s="9" t="str">
        <f t="shared" si="2"/>
        <v>24/11/2023 AL 31/12/2023</v>
      </c>
      <c r="T32" s="8" t="str">
        <f t="shared" si="3"/>
        <v>https://transparencia.guadalajara.gob.mx/sites/default/files/s3024Noviembre23.pdf</v>
      </c>
      <c r="U32" s="8" t="s">
        <v>557</v>
      </c>
      <c r="V32" s="7" t="s">
        <v>16</v>
      </c>
      <c r="W32" s="7" t="s">
        <v>16</v>
      </c>
      <c r="X32" s="7" t="s">
        <v>16</v>
      </c>
    </row>
    <row r="33" spans="1:24" s="25" customFormat="1" ht="99.95" customHeight="1" x14ac:dyDescent="0.2">
      <c r="A33" s="7">
        <v>20231430</v>
      </c>
      <c r="B33" s="7" t="s">
        <v>17</v>
      </c>
      <c r="C33" s="7" t="s">
        <v>493</v>
      </c>
      <c r="D33" s="7" t="s">
        <v>25</v>
      </c>
      <c r="E33" s="7" t="s">
        <v>550</v>
      </c>
      <c r="F33" s="8">
        <v>3000000</v>
      </c>
      <c r="G33" s="7" t="s">
        <v>623</v>
      </c>
      <c r="H33" s="8">
        <f t="shared" si="0"/>
        <v>3000000</v>
      </c>
      <c r="I33" s="8" t="s">
        <v>552</v>
      </c>
      <c r="J33" s="7" t="str">
        <f t="shared" si="4"/>
        <v>TV AZTECA SAB DE CV</v>
      </c>
      <c r="K33" s="7" t="s">
        <v>188</v>
      </c>
      <c r="L33" s="26" t="s">
        <v>189</v>
      </c>
      <c r="M33" s="7" t="s">
        <v>568</v>
      </c>
      <c r="N33" s="7" t="s">
        <v>568</v>
      </c>
      <c r="O33" s="9">
        <v>45254</v>
      </c>
      <c r="P33" s="7" t="s">
        <v>624</v>
      </c>
      <c r="Q33" s="5">
        <v>361</v>
      </c>
      <c r="R33" s="8">
        <f t="shared" si="1"/>
        <v>3000000</v>
      </c>
      <c r="S33" s="9" t="str">
        <f t="shared" si="2"/>
        <v>24/11/2023 AL 31/12/2023</v>
      </c>
      <c r="T33" s="8" t="str">
        <f t="shared" si="3"/>
        <v>https://transparencia.guadalajara.gob.mx/sites/default/files/s3024Noviembre23.pdf</v>
      </c>
      <c r="U33" s="8" t="s">
        <v>557</v>
      </c>
      <c r="V33" s="7" t="s">
        <v>16</v>
      </c>
      <c r="W33" s="7" t="s">
        <v>16</v>
      </c>
      <c r="X33" s="7" t="s">
        <v>16</v>
      </c>
    </row>
    <row r="34" spans="1:24" s="25" customFormat="1" ht="99.95" customHeight="1" x14ac:dyDescent="0.2">
      <c r="A34" s="7">
        <v>20231431</v>
      </c>
      <c r="B34" s="7" t="s">
        <v>17</v>
      </c>
      <c r="C34" s="7" t="s">
        <v>493</v>
      </c>
      <c r="D34" s="7" t="s">
        <v>25</v>
      </c>
      <c r="E34" s="7" t="s">
        <v>550</v>
      </c>
      <c r="F34" s="8">
        <v>3800000</v>
      </c>
      <c r="G34" s="7" t="s">
        <v>625</v>
      </c>
      <c r="H34" s="8">
        <f t="shared" si="0"/>
        <v>3800000</v>
      </c>
      <c r="I34" s="8" t="s">
        <v>552</v>
      </c>
      <c r="J34" s="7" t="str">
        <f t="shared" si="4"/>
        <v>QUIERO MEDIA SA DE CV</v>
      </c>
      <c r="K34" s="7" t="s">
        <v>626</v>
      </c>
      <c r="L34" s="26" t="s">
        <v>627</v>
      </c>
      <c r="M34" s="7" t="s">
        <v>568</v>
      </c>
      <c r="N34" s="7" t="s">
        <v>568</v>
      </c>
      <c r="O34" s="9">
        <v>45254</v>
      </c>
      <c r="P34" s="7" t="s">
        <v>628</v>
      </c>
      <c r="Q34" s="5">
        <v>361</v>
      </c>
      <c r="R34" s="8">
        <f t="shared" si="1"/>
        <v>3800000</v>
      </c>
      <c r="S34" s="9" t="str">
        <f t="shared" si="2"/>
        <v>24/11/2023 AL 31/12/2023</v>
      </c>
      <c r="T34" s="8" t="str">
        <f t="shared" si="3"/>
        <v>https://transparencia.guadalajara.gob.mx/sites/default/files/s3024Noviembre23.pdf</v>
      </c>
      <c r="U34" s="8" t="s">
        <v>557</v>
      </c>
      <c r="V34" s="7" t="s">
        <v>16</v>
      </c>
      <c r="W34" s="7" t="s">
        <v>16</v>
      </c>
      <c r="X34" s="7" t="s">
        <v>16</v>
      </c>
    </row>
    <row r="35" spans="1:24" s="25" customFormat="1" ht="99.95" customHeight="1" x14ac:dyDescent="0.2">
      <c r="A35" s="7">
        <v>20231432</v>
      </c>
      <c r="B35" s="7" t="s">
        <v>17</v>
      </c>
      <c r="C35" s="7" t="s">
        <v>493</v>
      </c>
      <c r="D35" s="7" t="s">
        <v>25</v>
      </c>
      <c r="E35" s="7" t="s">
        <v>550</v>
      </c>
      <c r="F35" s="8">
        <v>900000</v>
      </c>
      <c r="G35" s="7" t="s">
        <v>629</v>
      </c>
      <c r="H35" s="8">
        <f t="shared" si="0"/>
        <v>900000</v>
      </c>
      <c r="I35" s="8" t="s">
        <v>552</v>
      </c>
      <c r="J35" s="7" t="str">
        <f t="shared" si="4"/>
        <v>PRODUCTORA Y COMERCIALIZADORA DE TELEVISIÓN SA DE CV</v>
      </c>
      <c r="K35" s="7" t="s">
        <v>217</v>
      </c>
      <c r="L35" s="26" t="s">
        <v>218</v>
      </c>
      <c r="M35" s="7" t="s">
        <v>568</v>
      </c>
      <c r="N35" s="7" t="s">
        <v>568</v>
      </c>
      <c r="O35" s="9">
        <v>45254</v>
      </c>
      <c r="P35" s="7" t="s">
        <v>630</v>
      </c>
      <c r="Q35" s="5">
        <v>361</v>
      </c>
      <c r="R35" s="8">
        <f t="shared" si="1"/>
        <v>900000</v>
      </c>
      <c r="S35" s="9" t="str">
        <f t="shared" si="2"/>
        <v>24/11/2023 AL 31/12/2023</v>
      </c>
      <c r="T35" s="8" t="str">
        <f t="shared" si="3"/>
        <v>https://transparencia.guadalajara.gob.mx/sites/default/files/s3024Noviembre23.pdf</v>
      </c>
      <c r="U35" s="8" t="s">
        <v>557</v>
      </c>
      <c r="V35" s="7" t="s">
        <v>16</v>
      </c>
      <c r="W35" s="7" t="s">
        <v>16</v>
      </c>
      <c r="X35" s="7" t="s">
        <v>16</v>
      </c>
    </row>
    <row r="36" spans="1:24" s="25" customFormat="1" ht="99.95" customHeight="1" x14ac:dyDescent="0.2">
      <c r="A36" s="7">
        <v>20231433</v>
      </c>
      <c r="B36" s="7" t="s">
        <v>17</v>
      </c>
      <c r="C36" s="7" t="s">
        <v>493</v>
      </c>
      <c r="D36" s="7" t="s">
        <v>25</v>
      </c>
      <c r="E36" s="7" t="s">
        <v>550</v>
      </c>
      <c r="F36" s="8">
        <v>150000.01</v>
      </c>
      <c r="G36" s="7" t="s">
        <v>631</v>
      </c>
      <c r="H36" s="8">
        <f t="shared" si="0"/>
        <v>150000.01</v>
      </c>
      <c r="I36" s="8" t="s">
        <v>552</v>
      </c>
      <c r="J36" s="7" t="str">
        <f t="shared" si="4"/>
        <v>MULTIMEDIOS SA DE CV</v>
      </c>
      <c r="K36" s="7" t="s">
        <v>632</v>
      </c>
      <c r="L36" s="26" t="s">
        <v>633</v>
      </c>
      <c r="M36" s="7" t="s">
        <v>568</v>
      </c>
      <c r="N36" s="7" t="s">
        <v>568</v>
      </c>
      <c r="O36" s="9">
        <v>45254</v>
      </c>
      <c r="P36" s="7" t="s">
        <v>634</v>
      </c>
      <c r="Q36" s="5">
        <v>361</v>
      </c>
      <c r="R36" s="8">
        <f t="shared" si="1"/>
        <v>150000.01</v>
      </c>
      <c r="S36" s="9" t="str">
        <f t="shared" si="2"/>
        <v>24/11/2023 AL 31/12/2023</v>
      </c>
      <c r="T36" s="8" t="str">
        <f t="shared" si="3"/>
        <v>https://transparencia.guadalajara.gob.mx/sites/default/files/s3024Noviembre23.pdf</v>
      </c>
      <c r="U36" s="8" t="s">
        <v>557</v>
      </c>
      <c r="V36" s="7" t="s">
        <v>16</v>
      </c>
      <c r="W36" s="7" t="s">
        <v>16</v>
      </c>
      <c r="X36" s="7" t="s">
        <v>16</v>
      </c>
    </row>
    <row r="37" spans="1:24" s="25" customFormat="1" ht="99.95" customHeight="1" x14ac:dyDescent="0.2">
      <c r="A37" s="7">
        <v>20231442</v>
      </c>
      <c r="B37" s="7" t="s">
        <v>17</v>
      </c>
      <c r="C37" s="7" t="s">
        <v>493</v>
      </c>
      <c r="D37" s="7" t="s">
        <v>25</v>
      </c>
      <c r="E37" s="7" t="s">
        <v>550</v>
      </c>
      <c r="F37" s="8">
        <v>100000</v>
      </c>
      <c r="G37" s="7" t="s">
        <v>635</v>
      </c>
      <c r="H37" s="8">
        <f t="shared" si="0"/>
        <v>100000</v>
      </c>
      <c r="I37" s="8" t="s">
        <v>552</v>
      </c>
      <c r="J37" s="7" t="str">
        <f t="shared" si="4"/>
        <v>PRODUCTORA YA TE VIERON SA DE CV</v>
      </c>
      <c r="K37" s="7" t="s">
        <v>636</v>
      </c>
      <c r="L37" s="26" t="s">
        <v>637</v>
      </c>
      <c r="M37" s="7" t="s">
        <v>568</v>
      </c>
      <c r="N37" s="7" t="s">
        <v>568</v>
      </c>
      <c r="O37" s="9">
        <v>45254</v>
      </c>
      <c r="P37" s="7" t="s">
        <v>638</v>
      </c>
      <c r="Q37" s="5">
        <v>361</v>
      </c>
      <c r="R37" s="8">
        <f t="shared" si="1"/>
        <v>100000</v>
      </c>
      <c r="S37" s="9" t="str">
        <f t="shared" si="2"/>
        <v>24/11/2023 AL 31/12/2023</v>
      </c>
      <c r="T37" s="8" t="str">
        <f t="shared" si="3"/>
        <v>https://transparencia.guadalajara.gob.mx/sites/default/files/s3024Noviembre23.pdf</v>
      </c>
      <c r="U37" s="8" t="s">
        <v>557</v>
      </c>
      <c r="V37" s="7" t="s">
        <v>16</v>
      </c>
      <c r="W37" s="7" t="s">
        <v>16</v>
      </c>
      <c r="X37" s="7" t="s">
        <v>16</v>
      </c>
    </row>
    <row r="38" spans="1:24" s="25" customFormat="1" ht="99.95" customHeight="1" x14ac:dyDescent="0.2">
      <c r="A38" s="7">
        <v>20231437</v>
      </c>
      <c r="B38" s="7" t="s">
        <v>17</v>
      </c>
      <c r="C38" s="7" t="s">
        <v>493</v>
      </c>
      <c r="D38" s="7" t="s">
        <v>25</v>
      </c>
      <c r="E38" s="7" t="s">
        <v>550</v>
      </c>
      <c r="F38" s="8">
        <v>300000</v>
      </c>
      <c r="G38" s="7" t="s">
        <v>639</v>
      </c>
      <c r="H38" s="8">
        <f t="shared" si="0"/>
        <v>300000</v>
      </c>
      <c r="I38" s="8" t="s">
        <v>552</v>
      </c>
      <c r="J38" s="7" t="str">
        <f t="shared" si="4"/>
        <v>ACTIVA DEL CENTRO SA DE CV</v>
      </c>
      <c r="K38" s="7" t="s">
        <v>226</v>
      </c>
      <c r="L38" s="26" t="s">
        <v>227</v>
      </c>
      <c r="M38" s="7" t="s">
        <v>568</v>
      </c>
      <c r="N38" s="7" t="s">
        <v>568</v>
      </c>
      <c r="O38" s="9">
        <v>45254</v>
      </c>
      <c r="P38" s="7" t="s">
        <v>640</v>
      </c>
      <c r="Q38" s="5">
        <v>361</v>
      </c>
      <c r="R38" s="8">
        <f t="shared" si="1"/>
        <v>300000</v>
      </c>
      <c r="S38" s="9" t="str">
        <f t="shared" si="2"/>
        <v>24/11/2023 AL 31/12/2023</v>
      </c>
      <c r="T38" s="8" t="str">
        <f t="shared" si="3"/>
        <v>https://transparencia.guadalajara.gob.mx/sites/default/files/s3024Noviembre23.pdf</v>
      </c>
      <c r="U38" s="8" t="s">
        <v>557</v>
      </c>
      <c r="V38" s="7" t="s">
        <v>16</v>
      </c>
      <c r="W38" s="7" t="s">
        <v>16</v>
      </c>
      <c r="X38" s="7" t="s">
        <v>16</v>
      </c>
    </row>
    <row r="39" spans="1:24" s="25" customFormat="1" ht="99.95" customHeight="1" x14ac:dyDescent="0.2">
      <c r="A39" s="7">
        <v>20231434</v>
      </c>
      <c r="B39" s="7" t="s">
        <v>17</v>
      </c>
      <c r="C39" s="7" t="s">
        <v>493</v>
      </c>
      <c r="D39" s="7" t="s">
        <v>25</v>
      </c>
      <c r="E39" s="7" t="s">
        <v>550</v>
      </c>
      <c r="F39" s="8">
        <v>500000</v>
      </c>
      <c r="G39" s="7" t="s">
        <v>641</v>
      </c>
      <c r="H39" s="8">
        <f t="shared" si="0"/>
        <v>500000</v>
      </c>
      <c r="I39" s="8" t="s">
        <v>552</v>
      </c>
      <c r="J39" s="7" t="str">
        <f t="shared" si="4"/>
        <v>IMÁGEN RADIO COMERCIAL SA DE CV</v>
      </c>
      <c r="K39" s="7" t="s">
        <v>193</v>
      </c>
      <c r="L39" s="26" t="s">
        <v>194</v>
      </c>
      <c r="M39" s="7" t="s">
        <v>568</v>
      </c>
      <c r="N39" s="7" t="s">
        <v>568</v>
      </c>
      <c r="O39" s="9">
        <v>45254</v>
      </c>
      <c r="P39" s="7" t="s">
        <v>642</v>
      </c>
      <c r="Q39" s="5">
        <v>361</v>
      </c>
      <c r="R39" s="8">
        <f t="shared" si="1"/>
        <v>500000</v>
      </c>
      <c r="S39" s="9" t="str">
        <f t="shared" si="2"/>
        <v>24/11/2023 AL 31/12/2023</v>
      </c>
      <c r="T39" s="8" t="str">
        <f t="shared" si="3"/>
        <v>https://transparencia.guadalajara.gob.mx/sites/default/files/s3024Noviembre23.pdf</v>
      </c>
      <c r="U39" s="8" t="s">
        <v>557</v>
      </c>
      <c r="V39" s="7" t="s">
        <v>16</v>
      </c>
      <c r="W39" s="7" t="s">
        <v>16</v>
      </c>
      <c r="X39" s="7" t="s">
        <v>16</v>
      </c>
    </row>
    <row r="40" spans="1:24" s="25" customFormat="1" ht="99.95" customHeight="1" x14ac:dyDescent="0.2">
      <c r="A40" s="7">
        <v>20231435</v>
      </c>
      <c r="B40" s="7" t="s">
        <v>17</v>
      </c>
      <c r="C40" s="7" t="s">
        <v>493</v>
      </c>
      <c r="D40" s="7" t="s">
        <v>25</v>
      </c>
      <c r="E40" s="7" t="s">
        <v>550</v>
      </c>
      <c r="F40" s="8">
        <v>600000</v>
      </c>
      <c r="G40" s="7" t="s">
        <v>643</v>
      </c>
      <c r="H40" s="8">
        <f t="shared" si="0"/>
        <v>600000</v>
      </c>
      <c r="I40" s="8" t="s">
        <v>552</v>
      </c>
      <c r="J40" s="7" t="str">
        <f t="shared" si="4"/>
        <v>PROMOMEDIOS DE OCCIDENTE SA DE CV</v>
      </c>
      <c r="K40" s="7" t="s">
        <v>644</v>
      </c>
      <c r="L40" s="26" t="s">
        <v>645</v>
      </c>
      <c r="M40" s="7" t="s">
        <v>568</v>
      </c>
      <c r="N40" s="7" t="s">
        <v>568</v>
      </c>
      <c r="O40" s="9">
        <v>45254</v>
      </c>
      <c r="P40" s="7" t="s">
        <v>646</v>
      </c>
      <c r="Q40" s="5">
        <v>361</v>
      </c>
      <c r="R40" s="8">
        <f t="shared" si="1"/>
        <v>600000</v>
      </c>
      <c r="S40" s="9" t="str">
        <f t="shared" si="2"/>
        <v>24/11/2023 AL 31/12/2023</v>
      </c>
      <c r="T40" s="8" t="str">
        <f t="shared" si="3"/>
        <v>https://transparencia.guadalajara.gob.mx/sites/default/files/s3024Noviembre23.pdf</v>
      </c>
      <c r="U40" s="8" t="s">
        <v>557</v>
      </c>
      <c r="V40" s="7" t="s">
        <v>16</v>
      </c>
      <c r="W40" s="7" t="s">
        <v>16</v>
      </c>
      <c r="X40" s="7" t="s">
        <v>16</v>
      </c>
    </row>
    <row r="41" spans="1:24" s="25" customFormat="1" ht="99.95" customHeight="1" x14ac:dyDescent="0.2">
      <c r="A41" s="7">
        <v>20231436</v>
      </c>
      <c r="B41" s="7" t="s">
        <v>17</v>
      </c>
      <c r="C41" s="7" t="s">
        <v>493</v>
      </c>
      <c r="D41" s="7" t="s">
        <v>25</v>
      </c>
      <c r="E41" s="7" t="s">
        <v>550</v>
      </c>
      <c r="F41" s="8">
        <v>150000.01</v>
      </c>
      <c r="G41" s="7" t="s">
        <v>647</v>
      </c>
      <c r="H41" s="8">
        <f t="shared" si="0"/>
        <v>150000.01</v>
      </c>
      <c r="I41" s="8" t="s">
        <v>552</v>
      </c>
      <c r="J41" s="7" t="str">
        <f t="shared" si="4"/>
        <v>STEREOREY MÉXICO SA</v>
      </c>
      <c r="K41" s="7" t="s">
        <v>648</v>
      </c>
      <c r="L41" s="26" t="s">
        <v>239</v>
      </c>
      <c r="M41" s="7" t="s">
        <v>568</v>
      </c>
      <c r="N41" s="7" t="s">
        <v>568</v>
      </c>
      <c r="O41" s="9">
        <v>45254</v>
      </c>
      <c r="P41" s="7" t="s">
        <v>649</v>
      </c>
      <c r="Q41" s="5">
        <v>361</v>
      </c>
      <c r="R41" s="8">
        <f t="shared" si="1"/>
        <v>150000.01</v>
      </c>
      <c r="S41" s="9" t="str">
        <f t="shared" si="2"/>
        <v>24/11/2023 AL 31/12/2023</v>
      </c>
      <c r="T41" s="8" t="str">
        <f t="shared" si="3"/>
        <v>https://transparencia.guadalajara.gob.mx/sites/default/files/s3024Noviembre23.pdf</v>
      </c>
      <c r="U41" s="8" t="s">
        <v>557</v>
      </c>
      <c r="V41" s="7" t="s">
        <v>16</v>
      </c>
      <c r="W41" s="7" t="s">
        <v>16</v>
      </c>
      <c r="X41" s="7" t="s">
        <v>16</v>
      </c>
    </row>
    <row r="42" spans="1:24" s="25" customFormat="1" ht="99.95" customHeight="1" x14ac:dyDescent="0.2">
      <c r="A42" s="7">
        <v>20231438</v>
      </c>
      <c r="B42" s="7" t="s">
        <v>17</v>
      </c>
      <c r="C42" s="7" t="s">
        <v>493</v>
      </c>
      <c r="D42" s="7" t="s">
        <v>25</v>
      </c>
      <c r="E42" s="7" t="s">
        <v>550</v>
      </c>
      <c r="F42" s="8">
        <v>800000</v>
      </c>
      <c r="G42" s="7" t="s">
        <v>650</v>
      </c>
      <c r="H42" s="8">
        <f t="shared" si="0"/>
        <v>800000</v>
      </c>
      <c r="I42" s="8" t="s">
        <v>552</v>
      </c>
      <c r="J42" s="7" t="str">
        <f t="shared" si="4"/>
        <v>COMERCIALIZADORA DE RADIO DE JALISCO SA DE CV</v>
      </c>
      <c r="K42" s="7" t="s">
        <v>198</v>
      </c>
      <c r="L42" s="26" t="s">
        <v>199</v>
      </c>
      <c r="M42" s="7" t="s">
        <v>568</v>
      </c>
      <c r="N42" s="7" t="s">
        <v>568</v>
      </c>
      <c r="O42" s="9">
        <v>45254</v>
      </c>
      <c r="P42" s="7" t="s">
        <v>651</v>
      </c>
      <c r="Q42" s="5">
        <v>361</v>
      </c>
      <c r="R42" s="8">
        <f t="shared" si="1"/>
        <v>800000</v>
      </c>
      <c r="S42" s="9" t="str">
        <f t="shared" si="2"/>
        <v>24/11/2023 AL 31/12/2023</v>
      </c>
      <c r="T42" s="8" t="str">
        <f t="shared" si="3"/>
        <v>https://transparencia.guadalajara.gob.mx/sites/default/files/s3024Noviembre23.pdf</v>
      </c>
      <c r="U42" s="8" t="s">
        <v>557</v>
      </c>
      <c r="V42" s="7" t="s">
        <v>16</v>
      </c>
      <c r="W42" s="7" t="s">
        <v>16</v>
      </c>
      <c r="X42" s="7" t="s">
        <v>16</v>
      </c>
    </row>
    <row r="43" spans="1:24" s="25" customFormat="1" ht="99.95" customHeight="1" x14ac:dyDescent="0.2">
      <c r="A43" s="7">
        <v>20231439</v>
      </c>
      <c r="B43" s="7" t="s">
        <v>17</v>
      </c>
      <c r="C43" s="7" t="s">
        <v>493</v>
      </c>
      <c r="D43" s="7" t="s">
        <v>25</v>
      </c>
      <c r="E43" s="7" t="s">
        <v>550</v>
      </c>
      <c r="F43" s="8">
        <v>200000</v>
      </c>
      <c r="G43" s="7" t="s">
        <v>652</v>
      </c>
      <c r="H43" s="8">
        <f t="shared" si="0"/>
        <v>200000</v>
      </c>
      <c r="I43" s="8" t="s">
        <v>552</v>
      </c>
      <c r="J43" s="7" t="str">
        <f t="shared" si="4"/>
        <v>CADENA RADIODIFUSORA MEXICANA SA DE CV</v>
      </c>
      <c r="K43" s="7" t="s">
        <v>238</v>
      </c>
      <c r="L43" s="26" t="s">
        <v>239</v>
      </c>
      <c r="M43" s="7" t="s">
        <v>568</v>
      </c>
      <c r="N43" s="7" t="s">
        <v>568</v>
      </c>
      <c r="O43" s="9">
        <v>45254</v>
      </c>
      <c r="P43" s="7" t="s">
        <v>653</v>
      </c>
      <c r="Q43" s="5">
        <v>361</v>
      </c>
      <c r="R43" s="8">
        <f t="shared" si="1"/>
        <v>200000</v>
      </c>
      <c r="S43" s="9" t="str">
        <f t="shared" si="2"/>
        <v>24/11/2023 AL 31/12/2023</v>
      </c>
      <c r="T43" s="8" t="str">
        <f t="shared" si="3"/>
        <v>https://transparencia.guadalajara.gob.mx/sites/default/files/s3024Noviembre23.pdf</v>
      </c>
      <c r="U43" s="8" t="s">
        <v>557</v>
      </c>
      <c r="V43" s="7" t="s">
        <v>16</v>
      </c>
      <c r="W43" s="7" t="s">
        <v>16</v>
      </c>
      <c r="X43" s="7" t="s">
        <v>16</v>
      </c>
    </row>
    <row r="44" spans="1:24" s="25" customFormat="1" ht="99.95" customHeight="1" x14ac:dyDescent="0.2">
      <c r="A44" s="7">
        <v>20231440</v>
      </c>
      <c r="B44" s="7" t="s">
        <v>17</v>
      </c>
      <c r="C44" s="7" t="s">
        <v>493</v>
      </c>
      <c r="D44" s="7" t="s">
        <v>25</v>
      </c>
      <c r="E44" s="7" t="s">
        <v>550</v>
      </c>
      <c r="F44" s="8">
        <v>300000</v>
      </c>
      <c r="G44" s="7" t="s">
        <v>654</v>
      </c>
      <c r="H44" s="8">
        <f t="shared" si="0"/>
        <v>300000</v>
      </c>
      <c r="I44" s="8" t="s">
        <v>552</v>
      </c>
      <c r="J44" s="7" t="str">
        <f t="shared" si="4"/>
        <v>RADIO FLASH DE OCCIDENTE SA DE CV</v>
      </c>
      <c r="K44" s="7" t="s">
        <v>655</v>
      </c>
      <c r="L44" s="26" t="s">
        <v>656</v>
      </c>
      <c r="M44" s="7" t="s">
        <v>568</v>
      </c>
      <c r="N44" s="7" t="s">
        <v>568</v>
      </c>
      <c r="O44" s="9">
        <v>45254</v>
      </c>
      <c r="P44" s="7" t="s">
        <v>657</v>
      </c>
      <c r="Q44" s="5">
        <v>361</v>
      </c>
      <c r="R44" s="8">
        <f t="shared" si="1"/>
        <v>300000</v>
      </c>
      <c r="S44" s="9" t="str">
        <f t="shared" si="2"/>
        <v>24/11/2023 AL 31/12/2023</v>
      </c>
      <c r="T44" s="8" t="str">
        <f t="shared" si="3"/>
        <v>https://transparencia.guadalajara.gob.mx/sites/default/files/s3024Noviembre23.pdf</v>
      </c>
      <c r="U44" s="8" t="s">
        <v>557</v>
      </c>
      <c r="V44" s="7" t="s">
        <v>16</v>
      </c>
      <c r="W44" s="7" t="s">
        <v>16</v>
      </c>
      <c r="X44" s="7" t="s">
        <v>16</v>
      </c>
    </row>
    <row r="45" spans="1:24" s="25" customFormat="1" ht="99.95" customHeight="1" x14ac:dyDescent="0.2">
      <c r="A45" s="7">
        <v>20231441</v>
      </c>
      <c r="B45" s="7" t="s">
        <v>17</v>
      </c>
      <c r="C45" s="7" t="s">
        <v>493</v>
      </c>
      <c r="D45" s="7" t="s">
        <v>25</v>
      </c>
      <c r="E45" s="7" t="s">
        <v>550</v>
      </c>
      <c r="F45" s="8">
        <v>150000.01</v>
      </c>
      <c r="G45" s="7" t="s">
        <v>658</v>
      </c>
      <c r="H45" s="8">
        <f t="shared" si="0"/>
        <v>150000.01</v>
      </c>
      <c r="I45" s="8" t="s">
        <v>552</v>
      </c>
      <c r="J45" s="7" t="str">
        <f t="shared" si="4"/>
        <v>GRUPO AUDIORAMA COMUNICACIONES SA DE CV</v>
      </c>
      <c r="K45" s="7" t="s">
        <v>659</v>
      </c>
      <c r="L45" s="26" t="s">
        <v>660</v>
      </c>
      <c r="M45" s="7" t="s">
        <v>568</v>
      </c>
      <c r="N45" s="7" t="s">
        <v>568</v>
      </c>
      <c r="O45" s="9">
        <v>45254</v>
      </c>
      <c r="P45" s="7" t="s">
        <v>661</v>
      </c>
      <c r="Q45" s="5">
        <v>361</v>
      </c>
      <c r="R45" s="8">
        <f t="shared" si="1"/>
        <v>150000.01</v>
      </c>
      <c r="S45" s="9" t="str">
        <f t="shared" si="2"/>
        <v>24/11/2023 AL 31/12/2023</v>
      </c>
      <c r="T45" s="8" t="str">
        <f t="shared" si="3"/>
        <v>https://transparencia.guadalajara.gob.mx/sites/default/files/s3024Noviembre23.pdf</v>
      </c>
      <c r="U45" s="8" t="s">
        <v>557</v>
      </c>
      <c r="V45" s="7" t="s">
        <v>16</v>
      </c>
      <c r="W45" s="7" t="s">
        <v>16</v>
      </c>
      <c r="X45" s="7" t="s">
        <v>16</v>
      </c>
    </row>
    <row r="46" spans="1:24" s="25" customFormat="1" ht="99.95" customHeight="1" x14ac:dyDescent="0.2">
      <c r="A46" s="7">
        <v>20231443</v>
      </c>
      <c r="B46" s="7" t="s">
        <v>17</v>
      </c>
      <c r="C46" s="7" t="s">
        <v>493</v>
      </c>
      <c r="D46" s="7" t="s">
        <v>25</v>
      </c>
      <c r="E46" s="7" t="s">
        <v>550</v>
      </c>
      <c r="F46" s="8">
        <v>100000</v>
      </c>
      <c r="G46" s="7" t="s">
        <v>662</v>
      </c>
      <c r="H46" s="8">
        <f t="shared" si="0"/>
        <v>100000</v>
      </c>
      <c r="I46" s="8" t="s">
        <v>552</v>
      </c>
      <c r="J46" s="7" t="str">
        <f t="shared" si="4"/>
        <v>SERVICIOS PROFESIONALES DE PUBLICIDAD Y COMUNICACIÓN SC</v>
      </c>
      <c r="K46" s="7" t="s">
        <v>663</v>
      </c>
      <c r="L46" s="26" t="s">
        <v>664</v>
      </c>
      <c r="M46" s="7" t="s">
        <v>568</v>
      </c>
      <c r="N46" s="7" t="s">
        <v>568</v>
      </c>
      <c r="O46" s="9">
        <v>45254</v>
      </c>
      <c r="P46" s="7" t="s">
        <v>665</v>
      </c>
      <c r="Q46" s="5">
        <v>361</v>
      </c>
      <c r="R46" s="8">
        <f t="shared" si="1"/>
        <v>100000</v>
      </c>
      <c r="S46" s="9" t="str">
        <f t="shared" si="2"/>
        <v>24/11/2023 AL 31/12/2023</v>
      </c>
      <c r="T46" s="8" t="str">
        <f t="shared" si="3"/>
        <v>https://transparencia.guadalajara.gob.mx/sites/default/files/s3024Noviembre23.pdf</v>
      </c>
      <c r="U46" s="8" t="s">
        <v>557</v>
      </c>
      <c r="V46" s="7" t="s">
        <v>16</v>
      </c>
      <c r="W46" s="7" t="s">
        <v>16</v>
      </c>
      <c r="X46" s="7" t="s">
        <v>16</v>
      </c>
    </row>
    <row r="47" spans="1:24" s="25" customFormat="1" ht="99.95" customHeight="1" x14ac:dyDescent="0.2">
      <c r="A47" s="7">
        <v>20231444</v>
      </c>
      <c r="B47" s="7" t="s">
        <v>17</v>
      </c>
      <c r="C47" s="7" t="s">
        <v>493</v>
      </c>
      <c r="D47" s="7" t="s">
        <v>25</v>
      </c>
      <c r="E47" s="7" t="s">
        <v>550</v>
      </c>
      <c r="F47" s="8">
        <v>100000</v>
      </c>
      <c r="G47" s="7" t="s">
        <v>666</v>
      </c>
      <c r="H47" s="8">
        <f t="shared" si="0"/>
        <v>100000</v>
      </c>
      <c r="I47" s="8" t="s">
        <v>552</v>
      </c>
      <c r="J47" s="7" t="str">
        <f t="shared" si="4"/>
        <v>KALISPERA SC</v>
      </c>
      <c r="K47" s="7" t="s">
        <v>667</v>
      </c>
      <c r="L47" s="26" t="s">
        <v>664</v>
      </c>
      <c r="M47" s="7" t="s">
        <v>568</v>
      </c>
      <c r="N47" s="7" t="s">
        <v>568</v>
      </c>
      <c r="O47" s="9">
        <v>45254</v>
      </c>
      <c r="P47" s="7" t="s">
        <v>668</v>
      </c>
      <c r="Q47" s="5">
        <v>361</v>
      </c>
      <c r="R47" s="8">
        <f t="shared" si="1"/>
        <v>100000</v>
      </c>
      <c r="S47" s="9" t="str">
        <f t="shared" si="2"/>
        <v>24/11/2023 AL 31/12/2023</v>
      </c>
      <c r="T47" s="8" t="str">
        <f t="shared" si="3"/>
        <v>https://transparencia.guadalajara.gob.mx/sites/default/files/s3024Noviembre23.pdf</v>
      </c>
      <c r="U47" s="8" t="s">
        <v>557</v>
      </c>
      <c r="V47" s="7" t="s">
        <v>16</v>
      </c>
      <c r="W47" s="7" t="s">
        <v>16</v>
      </c>
      <c r="X47" s="7" t="s">
        <v>16</v>
      </c>
    </row>
    <row r="48" spans="1:24" s="25" customFormat="1" ht="117" customHeight="1" x14ac:dyDescent="0.2">
      <c r="A48" s="7">
        <v>20231473</v>
      </c>
      <c r="B48" s="7" t="s">
        <v>17</v>
      </c>
      <c r="C48" s="7" t="s">
        <v>493</v>
      </c>
      <c r="D48" s="7" t="s">
        <v>25</v>
      </c>
      <c r="E48" s="7" t="s">
        <v>550</v>
      </c>
      <c r="F48" s="8">
        <v>2700000</v>
      </c>
      <c r="G48" s="7" t="s">
        <v>669</v>
      </c>
      <c r="H48" s="8">
        <f t="shared" si="0"/>
        <v>2700000</v>
      </c>
      <c r="I48" s="8" t="s">
        <v>552</v>
      </c>
      <c r="J48" s="7" t="str">
        <f t="shared" si="4"/>
        <v>BARRACUDA LABS SA DE CV</v>
      </c>
      <c r="K48" s="7" t="s">
        <v>670</v>
      </c>
      <c r="L48" s="26" t="s">
        <v>671</v>
      </c>
      <c r="M48" s="7" t="s">
        <v>568</v>
      </c>
      <c r="N48" s="7" t="s">
        <v>568</v>
      </c>
      <c r="O48" s="9">
        <v>45254</v>
      </c>
      <c r="P48" s="7" t="s">
        <v>672</v>
      </c>
      <c r="Q48" s="5">
        <v>339</v>
      </c>
      <c r="R48" s="8">
        <f t="shared" si="1"/>
        <v>2700000</v>
      </c>
      <c r="S48" s="9" t="str">
        <f t="shared" si="2"/>
        <v>24/11/2023 AL 31/12/2023</v>
      </c>
      <c r="T48" s="8" t="str">
        <f t="shared" si="3"/>
        <v>https://transparencia.guadalajara.gob.mx/sites/default/files/s3024Noviembre23.pdf</v>
      </c>
      <c r="U48" s="8" t="s">
        <v>557</v>
      </c>
      <c r="V48" s="7" t="s">
        <v>16</v>
      </c>
      <c r="W48" s="7" t="s">
        <v>16</v>
      </c>
      <c r="X48" s="7" t="s">
        <v>16</v>
      </c>
    </row>
    <row r="49" spans="1:24" s="25" customFormat="1" ht="99.95" customHeight="1" x14ac:dyDescent="0.2">
      <c r="A49" s="7">
        <v>20231474</v>
      </c>
      <c r="B49" s="7" t="s">
        <v>17</v>
      </c>
      <c r="C49" s="7" t="s">
        <v>493</v>
      </c>
      <c r="D49" s="7" t="s">
        <v>25</v>
      </c>
      <c r="E49" s="7" t="s">
        <v>550</v>
      </c>
      <c r="F49" s="8">
        <v>2500000</v>
      </c>
      <c r="G49" s="7" t="s">
        <v>669</v>
      </c>
      <c r="H49" s="8">
        <f t="shared" si="0"/>
        <v>2500000</v>
      </c>
      <c r="I49" s="8" t="s">
        <v>552</v>
      </c>
      <c r="J49" s="7" t="str">
        <f t="shared" si="4"/>
        <v>BARRACUDA LABS SA DE CV</v>
      </c>
      <c r="K49" s="7" t="s">
        <v>670</v>
      </c>
      <c r="L49" s="26" t="s">
        <v>671</v>
      </c>
      <c r="M49" s="7" t="s">
        <v>568</v>
      </c>
      <c r="N49" s="7" t="s">
        <v>568</v>
      </c>
      <c r="O49" s="9">
        <v>45254</v>
      </c>
      <c r="P49" s="7" t="s">
        <v>673</v>
      </c>
      <c r="Q49" s="5">
        <v>366</v>
      </c>
      <c r="R49" s="8">
        <f t="shared" si="1"/>
        <v>2500000</v>
      </c>
      <c r="S49" s="9" t="str">
        <f t="shared" si="2"/>
        <v>24/11/2023 AL 31/12/2023</v>
      </c>
      <c r="T49" s="8" t="str">
        <f t="shared" si="3"/>
        <v>https://transparencia.guadalajara.gob.mx/sites/default/files/s3024Noviembre23.pdf</v>
      </c>
      <c r="U49" s="8" t="s">
        <v>557</v>
      </c>
      <c r="V49" s="7" t="s">
        <v>16</v>
      </c>
      <c r="W49" s="7" t="s">
        <v>16</v>
      </c>
      <c r="X49" s="7" t="s">
        <v>16</v>
      </c>
    </row>
    <row r="50" spans="1:24" s="25" customFormat="1" ht="99.95" customHeight="1" x14ac:dyDescent="0.2">
      <c r="A50" s="7">
        <v>20231490</v>
      </c>
      <c r="B50" s="7" t="s">
        <v>17</v>
      </c>
      <c r="C50" s="7" t="s">
        <v>493</v>
      </c>
      <c r="D50" s="7" t="s">
        <v>25</v>
      </c>
      <c r="E50" s="7" t="s">
        <v>550</v>
      </c>
      <c r="F50" s="8">
        <v>3600000</v>
      </c>
      <c r="G50" s="7" t="s">
        <v>674</v>
      </c>
      <c r="H50" s="8">
        <f t="shared" si="0"/>
        <v>3600000</v>
      </c>
      <c r="I50" s="8" t="s">
        <v>552</v>
      </c>
      <c r="J50" s="7" t="str">
        <f t="shared" si="4"/>
        <v>LA COVACHA GABINETE DE COMUNICACIÓN SA DE CV</v>
      </c>
      <c r="K50" s="7" t="s">
        <v>28</v>
      </c>
      <c r="L50" s="26" t="s">
        <v>60</v>
      </c>
      <c r="M50" s="7" t="s">
        <v>568</v>
      </c>
      <c r="N50" s="7" t="s">
        <v>568</v>
      </c>
      <c r="O50" s="9">
        <v>45254</v>
      </c>
      <c r="P50" s="7" t="s">
        <v>675</v>
      </c>
      <c r="Q50" s="5">
        <v>365</v>
      </c>
      <c r="R50" s="8">
        <f t="shared" si="1"/>
        <v>3600000</v>
      </c>
      <c r="S50" s="9" t="str">
        <f t="shared" si="2"/>
        <v>24/11/2023 AL 31/12/2023</v>
      </c>
      <c r="T50" s="8" t="str">
        <f t="shared" si="3"/>
        <v>https://transparencia.guadalajara.gob.mx/sites/default/files/s3024Noviembre23.pdf</v>
      </c>
      <c r="U50" s="8" t="s">
        <v>557</v>
      </c>
      <c r="V50" s="7" t="s">
        <v>16</v>
      </c>
      <c r="W50" s="7" t="s">
        <v>16</v>
      </c>
      <c r="X50" s="7" t="s">
        <v>16</v>
      </c>
    </row>
    <row r="51" spans="1:24" s="25" customFormat="1" ht="99.95" customHeight="1" x14ac:dyDescent="0.2">
      <c r="A51" s="7" t="s">
        <v>676</v>
      </c>
      <c r="B51" s="7" t="s">
        <v>17</v>
      </c>
      <c r="C51" s="7" t="s">
        <v>493</v>
      </c>
      <c r="D51" s="7" t="s">
        <v>25</v>
      </c>
      <c r="E51" s="7" t="s">
        <v>550</v>
      </c>
      <c r="F51" s="8">
        <v>1500000</v>
      </c>
      <c r="G51" s="7" t="s">
        <v>677</v>
      </c>
      <c r="H51" s="8">
        <f t="shared" si="0"/>
        <v>1500000</v>
      </c>
      <c r="I51" s="8" t="s">
        <v>552</v>
      </c>
      <c r="J51" s="7" t="str">
        <f t="shared" si="4"/>
        <v>GOOGLE OPERACIONES DE MÉXICO S DE RL DE CV</v>
      </c>
      <c r="K51" s="7" t="s">
        <v>678</v>
      </c>
      <c r="L51" s="26" t="s">
        <v>679</v>
      </c>
      <c r="M51" s="7" t="s">
        <v>568</v>
      </c>
      <c r="N51" s="7" t="s">
        <v>568</v>
      </c>
      <c r="O51" s="9">
        <v>45254</v>
      </c>
      <c r="P51" s="7" t="s">
        <v>680</v>
      </c>
      <c r="Q51" s="5">
        <v>361</v>
      </c>
      <c r="R51" s="8">
        <f t="shared" si="1"/>
        <v>1500000</v>
      </c>
      <c r="S51" s="9" t="str">
        <f t="shared" si="2"/>
        <v>24/11/2023 AL 31/12/2023</v>
      </c>
      <c r="T51" s="8" t="str">
        <f t="shared" si="3"/>
        <v>https://transparencia.guadalajara.gob.mx/sites/default/files/s3024Noviembre23.pdf</v>
      </c>
      <c r="U51" s="8" t="s">
        <v>557</v>
      </c>
      <c r="V51" s="7" t="s">
        <v>16</v>
      </c>
      <c r="W51" s="7" t="s">
        <v>16</v>
      </c>
      <c r="X51" s="7" t="s">
        <v>16</v>
      </c>
    </row>
    <row r="52" spans="1:24" s="25" customFormat="1" ht="99.95" customHeight="1" x14ac:dyDescent="0.2">
      <c r="A52" s="7">
        <v>20231489</v>
      </c>
      <c r="B52" s="7" t="s">
        <v>17</v>
      </c>
      <c r="C52" s="7" t="s">
        <v>493</v>
      </c>
      <c r="D52" s="7" t="s">
        <v>25</v>
      </c>
      <c r="E52" s="7" t="s">
        <v>550</v>
      </c>
      <c r="F52" s="8">
        <v>2500000</v>
      </c>
      <c r="G52" s="7" t="s">
        <v>52</v>
      </c>
      <c r="H52" s="8">
        <f t="shared" si="0"/>
        <v>2500000</v>
      </c>
      <c r="I52" s="8" t="s">
        <v>552</v>
      </c>
      <c r="J52" s="7" t="str">
        <f t="shared" si="4"/>
        <v>DESARROLLO DE PROYECTOS EXTRATEGICOS SA DE CV</v>
      </c>
      <c r="K52" s="7" t="s">
        <v>53</v>
      </c>
      <c r="L52" s="26" t="s">
        <v>54</v>
      </c>
      <c r="M52" s="7" t="s">
        <v>568</v>
      </c>
      <c r="N52" s="7" t="s">
        <v>568</v>
      </c>
      <c r="O52" s="9">
        <v>45254</v>
      </c>
      <c r="P52" s="7" t="s">
        <v>681</v>
      </c>
      <c r="Q52" s="5">
        <v>339</v>
      </c>
      <c r="R52" s="8">
        <f t="shared" si="1"/>
        <v>2500000</v>
      </c>
      <c r="S52" s="9" t="str">
        <f t="shared" si="2"/>
        <v>24/11/2023 AL 31/12/2023</v>
      </c>
      <c r="T52" s="8" t="str">
        <f t="shared" si="3"/>
        <v>https://transparencia.guadalajara.gob.mx/sites/default/files/s3024Noviembre23.pdf</v>
      </c>
      <c r="U52" s="8" t="s">
        <v>557</v>
      </c>
      <c r="V52" s="7" t="s">
        <v>16</v>
      </c>
      <c r="W52" s="7" t="s">
        <v>16</v>
      </c>
      <c r="X52" s="7" t="s">
        <v>16</v>
      </c>
    </row>
  </sheetData>
  <mergeCells count="1">
    <mergeCell ref="A1:X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tabSelected="1" workbookViewId="0">
      <selection activeCell="A3" sqref="A3"/>
    </sheetView>
  </sheetViews>
  <sheetFormatPr baseColWidth="10" defaultColWidth="11.75" defaultRowHeight="14.25" x14ac:dyDescent="0.2"/>
  <cols>
    <col min="1" max="1" width="17.75" customWidth="1"/>
    <col min="2" max="2" width="18.75" customWidth="1"/>
    <col min="3" max="3" width="30" customWidth="1"/>
    <col min="4" max="4" width="34" customWidth="1"/>
    <col min="5" max="5" width="26.75" customWidth="1"/>
    <col min="6" max="6" width="22.75" style="1" customWidth="1"/>
    <col min="7" max="7" width="22.25" customWidth="1"/>
    <col min="8" max="8" width="26.25" style="1" customWidth="1"/>
    <col min="9" max="9" width="35" customWidth="1"/>
    <col min="10" max="10" width="25" customWidth="1"/>
    <col min="11" max="11" width="21.5" customWidth="1"/>
    <col min="12" max="12" width="22.125" customWidth="1"/>
    <col min="13" max="13" width="29" customWidth="1"/>
    <col min="14" max="14" width="27.875" style="1" customWidth="1"/>
    <col min="15" max="15" width="21.75" style="1" customWidth="1"/>
    <col min="16" max="16" width="23.5" customWidth="1"/>
    <col min="17" max="17" width="22.25" customWidth="1"/>
    <col min="18" max="18" width="21.125" customWidth="1"/>
    <col min="19" max="19" width="20.5" customWidth="1"/>
    <col min="20" max="20" width="32.5" customWidth="1"/>
    <col min="21" max="21" width="24.125" customWidth="1"/>
    <col min="22" max="22" width="27" customWidth="1"/>
    <col min="23" max="23" width="20.375" customWidth="1"/>
    <col min="24" max="24" width="23.25" customWidth="1"/>
  </cols>
  <sheetData>
    <row r="1" spans="1:24" s="2" customFormat="1" ht="105" customHeight="1" x14ac:dyDescent="0.2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4" customFormat="1" ht="63.75" x14ac:dyDescent="0.2">
      <c r="A2" s="3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5" t="s">
        <v>5</v>
      </c>
      <c r="G2" s="13" t="s">
        <v>6</v>
      </c>
      <c r="H2" s="15" t="s">
        <v>7</v>
      </c>
      <c r="I2" s="16" t="s">
        <v>301</v>
      </c>
      <c r="J2" s="13" t="s">
        <v>8</v>
      </c>
      <c r="K2" s="13" t="s">
        <v>22</v>
      </c>
      <c r="L2" s="13" t="s">
        <v>21</v>
      </c>
      <c r="M2" s="13" t="s">
        <v>9</v>
      </c>
      <c r="N2" s="13" t="s">
        <v>10</v>
      </c>
      <c r="O2" s="13" t="s">
        <v>20</v>
      </c>
      <c r="P2" s="13" t="s">
        <v>19</v>
      </c>
      <c r="Q2" s="16" t="s">
        <v>29</v>
      </c>
      <c r="R2" s="15" t="s">
        <v>11</v>
      </c>
      <c r="S2" s="16" t="s">
        <v>30</v>
      </c>
      <c r="T2" s="16" t="s">
        <v>31</v>
      </c>
      <c r="U2" s="16" t="s">
        <v>32</v>
      </c>
      <c r="V2" s="14" t="s">
        <v>12</v>
      </c>
      <c r="W2" s="13" t="s">
        <v>13</v>
      </c>
      <c r="X2" s="13" t="s">
        <v>14</v>
      </c>
    </row>
    <row r="3" spans="1:24" ht="96" x14ac:dyDescent="0.2">
      <c r="A3" s="7">
        <v>20231303</v>
      </c>
      <c r="B3" s="7" t="s">
        <v>17</v>
      </c>
      <c r="C3" s="7" t="s">
        <v>507</v>
      </c>
      <c r="D3" s="7" t="s">
        <v>25</v>
      </c>
      <c r="E3" s="7" t="s">
        <v>682</v>
      </c>
      <c r="F3" s="8">
        <v>2538056.75</v>
      </c>
      <c r="G3" s="7" t="s">
        <v>683</v>
      </c>
      <c r="H3" s="8">
        <f>+F3</f>
        <v>2538056.75</v>
      </c>
      <c r="I3" s="8" t="s">
        <v>684</v>
      </c>
      <c r="J3" s="7" t="s">
        <v>685</v>
      </c>
      <c r="K3" s="7" t="s">
        <v>127</v>
      </c>
      <c r="L3" s="7" t="s">
        <v>128</v>
      </c>
      <c r="M3" s="7" t="s">
        <v>555</v>
      </c>
      <c r="N3" s="7" t="s">
        <v>555</v>
      </c>
      <c r="O3" s="9">
        <v>45268</v>
      </c>
      <c r="P3" s="7" t="s">
        <v>686</v>
      </c>
      <c r="Q3" s="5">
        <v>515</v>
      </c>
      <c r="R3" s="8">
        <f>+H3</f>
        <v>2538056.75</v>
      </c>
      <c r="S3" s="9" t="str">
        <f>+TEXT(O3,"DD/MM/AAAA")&amp;(" AL 31/12/2023")</f>
        <v>08/12/2023 AL 31/12/2023</v>
      </c>
      <c r="T3" s="8" t="str">
        <f>+I3</f>
        <v>https://transparencia.guadalajara.gob.mx/sites/default/files/s328Diciembre23.pdf</v>
      </c>
      <c r="U3" s="8" t="s">
        <v>687</v>
      </c>
      <c r="V3" s="7" t="s">
        <v>16</v>
      </c>
      <c r="W3" s="7" t="s">
        <v>16</v>
      </c>
      <c r="X3" s="7" t="s">
        <v>16</v>
      </c>
    </row>
    <row r="4" spans="1:24" ht="96" x14ac:dyDescent="0.2">
      <c r="A4" s="7" t="s">
        <v>688</v>
      </c>
      <c r="B4" s="7" t="s">
        <v>17</v>
      </c>
      <c r="C4" s="7" t="s">
        <v>507</v>
      </c>
      <c r="D4" s="7" t="s">
        <v>25</v>
      </c>
      <c r="E4" s="7" t="s">
        <v>682</v>
      </c>
      <c r="F4" s="8">
        <v>6517639.7999999998</v>
      </c>
      <c r="G4" s="7" t="s">
        <v>683</v>
      </c>
      <c r="H4" s="8">
        <f t="shared" ref="H4:H7" si="0">+F4</f>
        <v>6517639.7999999998</v>
      </c>
      <c r="I4" s="8" t="s">
        <v>684</v>
      </c>
      <c r="J4" s="7" t="s">
        <v>685</v>
      </c>
      <c r="K4" s="7" t="s">
        <v>127</v>
      </c>
      <c r="L4" s="7" t="s">
        <v>128</v>
      </c>
      <c r="M4" s="7" t="s">
        <v>555</v>
      </c>
      <c r="N4" s="7" t="s">
        <v>555</v>
      </c>
      <c r="O4" s="9">
        <v>45268</v>
      </c>
      <c r="P4" s="7" t="s">
        <v>689</v>
      </c>
      <c r="Q4" s="5">
        <v>515</v>
      </c>
      <c r="R4" s="8">
        <f t="shared" ref="R4:R7" si="1">+H4</f>
        <v>6517639.7999999998</v>
      </c>
      <c r="S4" s="9" t="str">
        <f t="shared" ref="S4:S7" si="2">+TEXT(O4,"DD/MM/AAAA")&amp;(" AL 31/12/2023")</f>
        <v>08/12/2023 AL 31/12/2023</v>
      </c>
      <c r="T4" s="8" t="str">
        <f t="shared" ref="T4:T7" si="3">+I4</f>
        <v>https://transparencia.guadalajara.gob.mx/sites/default/files/s328Diciembre23.pdf</v>
      </c>
      <c r="U4" s="8" t="s">
        <v>687</v>
      </c>
      <c r="V4" s="7" t="s">
        <v>16</v>
      </c>
      <c r="W4" s="7" t="s">
        <v>16</v>
      </c>
      <c r="X4" s="7" t="s">
        <v>16</v>
      </c>
    </row>
    <row r="5" spans="1:24" ht="96" x14ac:dyDescent="0.2">
      <c r="A5" s="7">
        <v>20231159</v>
      </c>
      <c r="B5" s="7" t="s">
        <v>17</v>
      </c>
      <c r="C5" s="7" t="s">
        <v>507</v>
      </c>
      <c r="D5" s="7" t="s">
        <v>25</v>
      </c>
      <c r="E5" s="7" t="s">
        <v>690</v>
      </c>
      <c r="F5" s="8">
        <v>375905.42</v>
      </c>
      <c r="G5" s="7" t="s">
        <v>691</v>
      </c>
      <c r="H5" s="8">
        <f t="shared" si="0"/>
        <v>375905.42</v>
      </c>
      <c r="I5" s="8" t="s">
        <v>692</v>
      </c>
      <c r="J5" s="7" t="s">
        <v>693</v>
      </c>
      <c r="K5" s="7" t="s">
        <v>310</v>
      </c>
      <c r="L5" s="7" t="s">
        <v>311</v>
      </c>
      <c r="M5" s="7" t="s">
        <v>312</v>
      </c>
      <c r="N5" s="7" t="s">
        <v>312</v>
      </c>
      <c r="O5" s="9">
        <v>45275</v>
      </c>
      <c r="P5" s="7" t="s">
        <v>694</v>
      </c>
      <c r="Q5" s="5">
        <v>254</v>
      </c>
      <c r="R5" s="8">
        <f t="shared" si="1"/>
        <v>375905.42</v>
      </c>
      <c r="S5" s="9" t="str">
        <f t="shared" si="2"/>
        <v>15/12/2023 AL 31/12/2023</v>
      </c>
      <c r="T5" s="8" t="str">
        <f t="shared" si="3"/>
        <v>https://transparencia.guadalajara.gob.mx/sites/default/files/s3315Diciembre23.pdf</v>
      </c>
      <c r="U5" s="8" t="s">
        <v>695</v>
      </c>
      <c r="V5" s="7" t="s">
        <v>16</v>
      </c>
      <c r="W5" s="7" t="s">
        <v>16</v>
      </c>
      <c r="X5" s="7" t="s">
        <v>16</v>
      </c>
    </row>
    <row r="6" spans="1:24" ht="96" x14ac:dyDescent="0.2">
      <c r="A6" s="7">
        <v>20231159</v>
      </c>
      <c r="B6" s="7" t="s">
        <v>17</v>
      </c>
      <c r="C6" s="7" t="s">
        <v>507</v>
      </c>
      <c r="D6" s="7" t="s">
        <v>25</v>
      </c>
      <c r="E6" s="7" t="s">
        <v>690</v>
      </c>
      <c r="F6" s="8">
        <v>26667.040000000001</v>
      </c>
      <c r="G6" s="7" t="s">
        <v>696</v>
      </c>
      <c r="H6" s="8">
        <f t="shared" si="0"/>
        <v>26667.040000000001</v>
      </c>
      <c r="I6" s="8" t="s">
        <v>692</v>
      </c>
      <c r="J6" s="7" t="s">
        <v>697</v>
      </c>
      <c r="K6" s="7" t="s">
        <v>698</v>
      </c>
      <c r="L6" s="7" t="s">
        <v>699</v>
      </c>
      <c r="M6" s="7" t="s">
        <v>312</v>
      </c>
      <c r="N6" s="7" t="s">
        <v>312</v>
      </c>
      <c r="O6" s="9">
        <v>45275</v>
      </c>
      <c r="P6" s="7" t="s">
        <v>700</v>
      </c>
      <c r="Q6" s="5">
        <v>254</v>
      </c>
      <c r="R6" s="8">
        <f t="shared" si="1"/>
        <v>26667.040000000001</v>
      </c>
      <c r="S6" s="9" t="str">
        <f t="shared" si="2"/>
        <v>15/12/2023 AL 31/12/2023</v>
      </c>
      <c r="T6" s="8" t="str">
        <f t="shared" si="3"/>
        <v>https://transparencia.guadalajara.gob.mx/sites/default/files/s3315Diciembre23.pdf</v>
      </c>
      <c r="U6" s="8" t="s">
        <v>695</v>
      </c>
      <c r="V6" s="7" t="s">
        <v>16</v>
      </c>
      <c r="W6" s="7" t="s">
        <v>16</v>
      </c>
      <c r="X6" s="7" t="s">
        <v>16</v>
      </c>
    </row>
    <row r="7" spans="1:24" ht="96" x14ac:dyDescent="0.2">
      <c r="A7" s="7">
        <v>20231364</v>
      </c>
      <c r="B7" s="7" t="s">
        <v>17</v>
      </c>
      <c r="C7" s="7" t="s">
        <v>507</v>
      </c>
      <c r="D7" s="7" t="s">
        <v>25</v>
      </c>
      <c r="E7" s="7" t="s">
        <v>690</v>
      </c>
      <c r="F7" s="8">
        <v>2295829.2400000002</v>
      </c>
      <c r="G7" s="7" t="s">
        <v>701</v>
      </c>
      <c r="H7" s="8">
        <f t="shared" si="0"/>
        <v>2295829.2400000002</v>
      </c>
      <c r="I7" s="8" t="s">
        <v>692</v>
      </c>
      <c r="J7" s="7" t="s">
        <v>702</v>
      </c>
      <c r="K7" s="7" t="s">
        <v>703</v>
      </c>
      <c r="L7" s="7" t="s">
        <v>704</v>
      </c>
      <c r="M7" s="7" t="s">
        <v>42</v>
      </c>
      <c r="N7" s="7" t="s">
        <v>42</v>
      </c>
      <c r="O7" s="9">
        <v>45275</v>
      </c>
      <c r="P7" s="7" t="s">
        <v>705</v>
      </c>
      <c r="Q7" s="5">
        <v>261</v>
      </c>
      <c r="R7" s="8">
        <f t="shared" si="1"/>
        <v>2295829.2400000002</v>
      </c>
      <c r="S7" s="9" t="str">
        <f t="shared" si="2"/>
        <v>15/12/2023 AL 31/12/2023</v>
      </c>
      <c r="T7" s="8" t="str">
        <f t="shared" si="3"/>
        <v>https://transparencia.guadalajara.gob.mx/sites/default/files/s3315Diciembre23.pdf</v>
      </c>
      <c r="U7" s="8" t="s">
        <v>695</v>
      </c>
      <c r="V7" s="7" t="s">
        <v>16</v>
      </c>
      <c r="W7" s="7" t="s">
        <v>16</v>
      </c>
      <c r="X7" s="7" t="s">
        <v>16</v>
      </c>
    </row>
  </sheetData>
  <mergeCells count="1">
    <mergeCell ref="A1:X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topLeftCell="D1" workbookViewId="0">
      <selection activeCell="E2" sqref="E2"/>
    </sheetView>
  </sheetViews>
  <sheetFormatPr baseColWidth="10" defaultColWidth="11.75" defaultRowHeight="14.25" x14ac:dyDescent="0.2"/>
  <cols>
    <col min="1" max="1" width="17.75" customWidth="1"/>
    <col min="2" max="2" width="18.75" customWidth="1"/>
    <col min="3" max="3" width="26.125" customWidth="1"/>
    <col min="4" max="4" width="26.625" customWidth="1"/>
    <col min="5" max="5" width="19.25" customWidth="1"/>
    <col min="6" max="6" width="22.75" style="1" customWidth="1"/>
    <col min="7" max="7" width="22.25" customWidth="1"/>
    <col min="8" max="8" width="26.25" style="1" customWidth="1"/>
    <col min="9" max="9" width="23.5" customWidth="1"/>
    <col min="10" max="10" width="22" customWidth="1"/>
    <col min="11" max="11" width="21.5" customWidth="1"/>
    <col min="12" max="12" width="22.125" customWidth="1"/>
    <col min="13" max="13" width="29" customWidth="1"/>
    <col min="14" max="15" width="21.75" style="1" customWidth="1"/>
    <col min="16" max="16" width="23.5" customWidth="1"/>
    <col min="17" max="17" width="22.25" customWidth="1"/>
    <col min="18" max="18" width="21.125" customWidth="1"/>
    <col min="19" max="19" width="20.5" customWidth="1"/>
    <col min="20" max="20" width="19.125" customWidth="1"/>
    <col min="21" max="21" width="24.125" customWidth="1"/>
    <col min="22" max="22" width="23" customWidth="1"/>
    <col min="23" max="23" width="20.375" customWidth="1"/>
    <col min="24" max="24" width="23.25" customWidth="1"/>
  </cols>
  <sheetData>
    <row r="1" spans="1:24" s="2" customFormat="1" ht="106.5" customHeight="1" x14ac:dyDescent="0.2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4" customFormat="1" ht="102.75" customHeight="1" x14ac:dyDescent="0.2">
      <c r="A2" s="3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5" t="s">
        <v>5</v>
      </c>
      <c r="G2" s="13" t="s">
        <v>6</v>
      </c>
      <c r="H2" s="15" t="s">
        <v>7</v>
      </c>
      <c r="I2" s="16" t="s">
        <v>301</v>
      </c>
      <c r="J2" s="13" t="s">
        <v>8</v>
      </c>
      <c r="K2" s="13" t="s">
        <v>22</v>
      </c>
      <c r="L2" s="13" t="s">
        <v>21</v>
      </c>
      <c r="M2" s="13" t="s">
        <v>9</v>
      </c>
      <c r="N2" s="13" t="s">
        <v>10</v>
      </c>
      <c r="O2" s="13" t="s">
        <v>20</v>
      </c>
      <c r="P2" s="13" t="s">
        <v>19</v>
      </c>
      <c r="Q2" s="16" t="s">
        <v>29</v>
      </c>
      <c r="R2" s="15" t="s">
        <v>11</v>
      </c>
      <c r="S2" s="16" t="s">
        <v>30</v>
      </c>
      <c r="T2" s="16" t="s">
        <v>31</v>
      </c>
      <c r="U2" s="16" t="s">
        <v>32</v>
      </c>
      <c r="V2" s="14" t="s">
        <v>12</v>
      </c>
      <c r="W2" s="13" t="s">
        <v>13</v>
      </c>
      <c r="X2" s="13" t="s">
        <v>14</v>
      </c>
    </row>
    <row r="3" spans="1:24" s="18" customFormat="1" ht="99.95" customHeight="1" x14ac:dyDescent="0.2">
      <c r="A3" s="7" t="s">
        <v>69</v>
      </c>
      <c r="B3" s="7" t="s">
        <v>17</v>
      </c>
      <c r="C3" s="7" t="s">
        <v>15</v>
      </c>
      <c r="D3" s="7" t="s">
        <v>25</v>
      </c>
      <c r="E3" s="7" t="s">
        <v>64</v>
      </c>
      <c r="F3" s="10">
        <v>150336</v>
      </c>
      <c r="G3" s="7" t="s">
        <v>70</v>
      </c>
      <c r="H3" s="8">
        <f t="shared" ref="H3:J6" si="0">+F3</f>
        <v>150336</v>
      </c>
      <c r="I3" s="8" t="s">
        <v>65</v>
      </c>
      <c r="J3" s="7" t="s">
        <v>70</v>
      </c>
      <c r="K3" s="11" t="s">
        <v>71</v>
      </c>
      <c r="L3" s="7" t="s">
        <v>72</v>
      </c>
      <c r="M3" s="7" t="s">
        <v>73</v>
      </c>
      <c r="N3" s="7" t="s">
        <v>73</v>
      </c>
      <c r="O3" s="9">
        <v>44974</v>
      </c>
      <c r="P3" s="7" t="s">
        <v>74</v>
      </c>
      <c r="Q3" s="5">
        <v>383</v>
      </c>
      <c r="R3" s="8">
        <f t="shared" ref="R3:R6" si="1">+H3</f>
        <v>150336</v>
      </c>
      <c r="S3" s="9" t="str">
        <f t="shared" ref="S3:S5" si="2">+TEXT(O3,"DD/MM/AAAA")&amp;(" AL 31/12/2022")</f>
        <v>17/02/2023 AL 31/12/2022</v>
      </c>
      <c r="T3" s="8" t="str">
        <f>+I3</f>
        <v>https://transparencia.guadalajara.gob.mx/sites/default/files/s517Febrero23.pdf</v>
      </c>
      <c r="U3" s="6" t="s">
        <v>66</v>
      </c>
      <c r="V3" s="7" t="s">
        <v>16</v>
      </c>
      <c r="W3" s="7" t="s">
        <v>16</v>
      </c>
      <c r="X3" s="7" t="s">
        <v>16</v>
      </c>
    </row>
    <row r="4" spans="1:24" s="18" customFormat="1" ht="99.95" customHeight="1" x14ac:dyDescent="0.2">
      <c r="A4" s="7" t="s">
        <v>75</v>
      </c>
      <c r="B4" s="7" t="s">
        <v>17</v>
      </c>
      <c r="C4" s="7" t="s">
        <v>15</v>
      </c>
      <c r="D4" s="7" t="s">
        <v>25</v>
      </c>
      <c r="E4" s="7" t="s">
        <v>64</v>
      </c>
      <c r="F4" s="10">
        <v>137940</v>
      </c>
      <c r="G4" s="7" t="s">
        <v>76</v>
      </c>
      <c r="H4" s="8">
        <f t="shared" si="0"/>
        <v>137940</v>
      </c>
      <c r="I4" s="8" t="s">
        <v>65</v>
      </c>
      <c r="J4" s="7" t="s">
        <v>76</v>
      </c>
      <c r="K4" s="11" t="s">
        <v>77</v>
      </c>
      <c r="L4" s="7" t="s">
        <v>78</v>
      </c>
      <c r="M4" s="7" t="s">
        <v>37</v>
      </c>
      <c r="N4" s="7" t="s">
        <v>42</v>
      </c>
      <c r="O4" s="9">
        <v>44974</v>
      </c>
      <c r="P4" s="7" t="s">
        <v>79</v>
      </c>
      <c r="Q4" s="5">
        <v>2611</v>
      </c>
      <c r="R4" s="8">
        <f t="shared" si="1"/>
        <v>137940</v>
      </c>
      <c r="S4" s="9" t="str">
        <f t="shared" si="2"/>
        <v>17/02/2023 AL 31/12/2022</v>
      </c>
      <c r="T4" s="8" t="str">
        <f t="shared" ref="T4:T5" si="3">+I4</f>
        <v>https://transparencia.guadalajara.gob.mx/sites/default/files/s517Febrero23.pdf</v>
      </c>
      <c r="U4" s="6" t="s">
        <v>66</v>
      </c>
      <c r="V4" s="7" t="s">
        <v>16</v>
      </c>
      <c r="W4" s="7" t="s">
        <v>16</v>
      </c>
      <c r="X4" s="7" t="s">
        <v>16</v>
      </c>
    </row>
    <row r="5" spans="1:24" s="18" customFormat="1" ht="99.95" customHeight="1" x14ac:dyDescent="0.2">
      <c r="A5" s="7" t="s">
        <v>80</v>
      </c>
      <c r="B5" s="7" t="s">
        <v>17</v>
      </c>
      <c r="C5" s="7" t="s">
        <v>15</v>
      </c>
      <c r="D5" s="7" t="s">
        <v>25</v>
      </c>
      <c r="E5" s="7" t="s">
        <v>64</v>
      </c>
      <c r="F5" s="10">
        <v>3396733.1</v>
      </c>
      <c r="G5" s="7" t="s">
        <v>81</v>
      </c>
      <c r="H5" s="8">
        <f t="shared" si="0"/>
        <v>3396733.1</v>
      </c>
      <c r="I5" s="8" t="s">
        <v>65</v>
      </c>
      <c r="J5" s="7" t="s">
        <v>81</v>
      </c>
      <c r="K5" s="11" t="s">
        <v>67</v>
      </c>
      <c r="L5" s="7" t="s">
        <v>68</v>
      </c>
      <c r="M5" s="7" t="s">
        <v>37</v>
      </c>
      <c r="N5" s="7" t="s">
        <v>42</v>
      </c>
      <c r="O5" s="9">
        <v>44974</v>
      </c>
      <c r="P5" s="7" t="s">
        <v>82</v>
      </c>
      <c r="Q5" s="5">
        <v>2611</v>
      </c>
      <c r="R5" s="8">
        <f t="shared" si="1"/>
        <v>3396733.1</v>
      </c>
      <c r="S5" s="9" t="str">
        <f t="shared" si="2"/>
        <v>17/02/2023 AL 31/12/2022</v>
      </c>
      <c r="T5" s="8" t="str">
        <f t="shared" si="3"/>
        <v>https://transparencia.guadalajara.gob.mx/sites/default/files/s517Febrero23.pdf</v>
      </c>
      <c r="U5" s="6" t="s">
        <v>66</v>
      </c>
      <c r="V5" s="7" t="s">
        <v>16</v>
      </c>
      <c r="W5" s="7" t="s">
        <v>16</v>
      </c>
      <c r="X5" s="7" t="s">
        <v>16</v>
      </c>
    </row>
    <row r="6" spans="1:24" s="19" customFormat="1" ht="99.95" customHeight="1" x14ac:dyDescent="0.2">
      <c r="A6" s="7" t="s">
        <v>85</v>
      </c>
      <c r="B6" s="7" t="s">
        <v>17</v>
      </c>
      <c r="C6" s="7" t="s">
        <v>15</v>
      </c>
      <c r="D6" s="7" t="s">
        <v>25</v>
      </c>
      <c r="E6" s="7" t="s">
        <v>64</v>
      </c>
      <c r="F6" s="7" t="s">
        <v>85</v>
      </c>
      <c r="G6" s="7" t="s">
        <v>85</v>
      </c>
      <c r="H6" s="8" t="str">
        <f t="shared" si="0"/>
        <v xml:space="preserve">Se retira de la sesión </v>
      </c>
      <c r="I6" s="17" t="s">
        <v>65</v>
      </c>
      <c r="J6" s="8" t="str">
        <f t="shared" si="0"/>
        <v xml:space="preserve">Se retira de la sesión </v>
      </c>
      <c r="K6" s="11" t="s">
        <v>84</v>
      </c>
      <c r="L6" s="7" t="s">
        <v>84</v>
      </c>
      <c r="M6" s="7" t="s">
        <v>84</v>
      </c>
      <c r="N6" s="7" t="s">
        <v>84</v>
      </c>
      <c r="O6" s="7" t="s">
        <v>84</v>
      </c>
      <c r="P6" s="7" t="s">
        <v>83</v>
      </c>
      <c r="Q6" s="5" t="s">
        <v>84</v>
      </c>
      <c r="R6" s="8" t="str">
        <f t="shared" si="1"/>
        <v xml:space="preserve">Se retira de la sesión </v>
      </c>
      <c r="S6" s="7" t="s">
        <v>85</v>
      </c>
      <c r="T6" s="8" t="str">
        <f>+I6</f>
        <v>https://transparencia.guadalajara.gob.mx/sites/default/files/s517Febrero23.pdf</v>
      </c>
      <c r="U6" s="8" t="s">
        <v>66</v>
      </c>
      <c r="V6" s="7" t="s">
        <v>16</v>
      </c>
      <c r="W6" s="7" t="s">
        <v>16</v>
      </c>
      <c r="X6" s="7" t="s">
        <v>16</v>
      </c>
    </row>
  </sheetData>
  <mergeCells count="1">
    <mergeCell ref="A1:X1"/>
  </mergeCells>
  <hyperlinks>
    <hyperlink ref="I6" r:id="rId1"/>
  </hyperlinks>
  <pageMargins left="0.7" right="0.7" top="0.75" bottom="0.75" header="0.3" footer="0.3"/>
  <pageSetup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workbookViewId="0">
      <selection activeCell="B2" sqref="B2"/>
    </sheetView>
  </sheetViews>
  <sheetFormatPr baseColWidth="10" defaultColWidth="11.75" defaultRowHeight="14.25" x14ac:dyDescent="0.2"/>
  <cols>
    <col min="1" max="1" width="17.75" customWidth="1"/>
    <col min="2" max="2" width="18.75" customWidth="1"/>
    <col min="3" max="3" width="26.125" customWidth="1"/>
    <col min="4" max="4" width="26.625" customWidth="1"/>
    <col min="5" max="5" width="19.25" customWidth="1"/>
    <col min="6" max="6" width="22.75" style="1" customWidth="1"/>
    <col min="7" max="7" width="22.25" customWidth="1"/>
    <col min="8" max="8" width="26.25" style="1" customWidth="1"/>
    <col min="9" max="9" width="23.5" customWidth="1"/>
    <col min="10" max="10" width="22" customWidth="1"/>
    <col min="11" max="11" width="21.5" customWidth="1"/>
    <col min="12" max="12" width="26" customWidth="1"/>
    <col min="13" max="13" width="29" customWidth="1"/>
    <col min="14" max="15" width="21.75" style="1" customWidth="1"/>
    <col min="16" max="16" width="23.5" customWidth="1"/>
    <col min="17" max="17" width="22.25" customWidth="1"/>
    <col min="18" max="18" width="21.125" customWidth="1"/>
    <col min="19" max="19" width="20.5" customWidth="1"/>
    <col min="20" max="20" width="32.5" customWidth="1"/>
    <col min="21" max="21" width="24.125" customWidth="1"/>
    <col min="22" max="22" width="23" customWidth="1"/>
    <col min="23" max="23" width="20.375" customWidth="1"/>
    <col min="24" max="24" width="23.25" customWidth="1"/>
  </cols>
  <sheetData>
    <row r="1" spans="1:24" s="2" customFormat="1" ht="106.5" customHeight="1" x14ac:dyDescent="0.2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4" customFormat="1" ht="102.75" customHeight="1" x14ac:dyDescent="0.2">
      <c r="A2" s="3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5" t="s">
        <v>5</v>
      </c>
      <c r="G2" s="13" t="s">
        <v>6</v>
      </c>
      <c r="H2" s="15" t="s">
        <v>7</v>
      </c>
      <c r="I2" s="16" t="s">
        <v>302</v>
      </c>
      <c r="J2" s="13" t="s">
        <v>8</v>
      </c>
      <c r="K2" s="13" t="s">
        <v>22</v>
      </c>
      <c r="L2" s="13" t="s">
        <v>21</v>
      </c>
      <c r="M2" s="13" t="s">
        <v>9</v>
      </c>
      <c r="N2" s="13" t="s">
        <v>10</v>
      </c>
      <c r="O2" s="13" t="s">
        <v>20</v>
      </c>
      <c r="P2" s="13" t="s">
        <v>19</v>
      </c>
      <c r="Q2" s="16" t="s">
        <v>29</v>
      </c>
      <c r="R2" s="15" t="s">
        <v>11</v>
      </c>
      <c r="S2" s="16" t="s">
        <v>30</v>
      </c>
      <c r="T2" s="16" t="s">
        <v>31</v>
      </c>
      <c r="U2" s="16" t="s">
        <v>32</v>
      </c>
      <c r="V2" s="14" t="s">
        <v>12</v>
      </c>
      <c r="W2" s="13" t="s">
        <v>13</v>
      </c>
      <c r="X2" s="13" t="s">
        <v>14</v>
      </c>
    </row>
    <row r="3" spans="1:24" s="20" customFormat="1" ht="99.95" customHeight="1" x14ac:dyDescent="0.2">
      <c r="A3" s="7" t="s">
        <v>90</v>
      </c>
      <c r="B3" s="7" t="s">
        <v>17</v>
      </c>
      <c r="C3" s="7" t="s">
        <v>15</v>
      </c>
      <c r="D3" s="7" t="s">
        <v>25</v>
      </c>
      <c r="E3" s="7" t="s">
        <v>86</v>
      </c>
      <c r="F3" s="10">
        <v>1382256</v>
      </c>
      <c r="G3" s="7" t="s">
        <v>91</v>
      </c>
      <c r="H3" s="8">
        <v>1382256</v>
      </c>
      <c r="I3" s="8" t="s">
        <v>87</v>
      </c>
      <c r="J3" s="7" t="s">
        <v>91</v>
      </c>
      <c r="K3" s="11" t="s">
        <v>92</v>
      </c>
      <c r="L3" s="7" t="s">
        <v>93</v>
      </c>
      <c r="M3" s="7" t="s">
        <v>89</v>
      </c>
      <c r="N3" s="7" t="s">
        <v>38</v>
      </c>
      <c r="O3" s="9">
        <v>44988</v>
      </c>
      <c r="P3" s="7" t="s">
        <v>94</v>
      </c>
      <c r="Q3" s="5">
        <v>3192</v>
      </c>
      <c r="R3" s="8">
        <v>1382256</v>
      </c>
      <c r="S3" s="9" t="str">
        <f t="shared" ref="S3:S7" si="0">+TEXT(O3,"DD/MM/AAAA")&amp;(" AL 31/12/2022")</f>
        <v>03/03/2023 AL 31/12/2022</v>
      </c>
      <c r="T3" s="8" t="s">
        <v>87</v>
      </c>
      <c r="U3" s="6" t="s">
        <v>88</v>
      </c>
      <c r="V3" s="7" t="s">
        <v>16</v>
      </c>
      <c r="W3" s="7" t="s">
        <v>16</v>
      </c>
      <c r="X3" s="7" t="s">
        <v>16</v>
      </c>
    </row>
    <row r="4" spans="1:24" s="20" customFormat="1" ht="99.95" customHeight="1" x14ac:dyDescent="0.2">
      <c r="A4" s="7" t="s">
        <v>95</v>
      </c>
      <c r="B4" s="7" t="s">
        <v>17</v>
      </c>
      <c r="C4" s="7" t="s">
        <v>15</v>
      </c>
      <c r="D4" s="7" t="s">
        <v>25</v>
      </c>
      <c r="E4" s="7" t="s">
        <v>86</v>
      </c>
      <c r="F4" s="10">
        <v>1096200</v>
      </c>
      <c r="G4" s="7" t="s">
        <v>96</v>
      </c>
      <c r="H4" s="8">
        <v>1096200</v>
      </c>
      <c r="I4" s="8" t="s">
        <v>87</v>
      </c>
      <c r="J4" s="7" t="s">
        <v>96</v>
      </c>
      <c r="K4" s="11" t="s">
        <v>97</v>
      </c>
      <c r="L4" s="7" t="s">
        <v>98</v>
      </c>
      <c r="M4" s="7" t="s">
        <v>99</v>
      </c>
      <c r="N4" s="7" t="s">
        <v>100</v>
      </c>
      <c r="O4" s="9">
        <v>44988</v>
      </c>
      <c r="P4" s="7" t="s">
        <v>101</v>
      </c>
      <c r="Q4" s="5">
        <v>358</v>
      </c>
      <c r="R4" s="8">
        <v>1096200</v>
      </c>
      <c r="S4" s="9" t="str">
        <f t="shared" si="0"/>
        <v>03/03/2023 AL 31/12/2022</v>
      </c>
      <c r="T4" s="8" t="s">
        <v>87</v>
      </c>
      <c r="U4" s="6" t="s">
        <v>88</v>
      </c>
      <c r="V4" s="7" t="s">
        <v>16</v>
      </c>
      <c r="W4" s="7" t="s">
        <v>16</v>
      </c>
      <c r="X4" s="7" t="s">
        <v>16</v>
      </c>
    </row>
    <row r="5" spans="1:24" s="20" customFormat="1" ht="99.95" customHeight="1" x14ac:dyDescent="0.2">
      <c r="A5" s="7" t="s">
        <v>102</v>
      </c>
      <c r="B5" s="7" t="s">
        <v>17</v>
      </c>
      <c r="C5" s="7" t="s">
        <v>15</v>
      </c>
      <c r="D5" s="7" t="s">
        <v>25</v>
      </c>
      <c r="E5" s="7" t="s">
        <v>86</v>
      </c>
      <c r="F5" s="10">
        <v>3396733.1</v>
      </c>
      <c r="G5" s="7" t="s">
        <v>103</v>
      </c>
      <c r="H5" s="8">
        <v>3396733.1</v>
      </c>
      <c r="I5" s="8" t="s">
        <v>87</v>
      </c>
      <c r="J5" s="7" t="s">
        <v>103</v>
      </c>
      <c r="K5" s="11" t="s">
        <v>24</v>
      </c>
      <c r="L5" s="7" t="s">
        <v>103</v>
      </c>
      <c r="M5" s="7" t="s">
        <v>89</v>
      </c>
      <c r="N5" s="7" t="s">
        <v>42</v>
      </c>
      <c r="O5" s="9">
        <v>44988</v>
      </c>
      <c r="P5" s="7" t="s">
        <v>104</v>
      </c>
      <c r="Q5" s="5">
        <v>355</v>
      </c>
      <c r="R5" s="8">
        <v>3396733.1</v>
      </c>
      <c r="S5" s="9" t="str">
        <f t="shared" si="0"/>
        <v>03/03/2023 AL 31/12/2022</v>
      </c>
      <c r="T5" s="8" t="s">
        <v>87</v>
      </c>
      <c r="U5" s="6" t="s">
        <v>88</v>
      </c>
      <c r="V5" s="7" t="s">
        <v>16</v>
      </c>
      <c r="W5" s="7" t="s">
        <v>16</v>
      </c>
      <c r="X5" s="7" t="s">
        <v>16</v>
      </c>
    </row>
    <row r="6" spans="1:24" s="20" customFormat="1" ht="99.95" customHeight="1" x14ac:dyDescent="0.2">
      <c r="A6" s="7" t="s">
        <v>111</v>
      </c>
      <c r="B6" s="7" t="s">
        <v>17</v>
      </c>
      <c r="C6" s="7" t="s">
        <v>15</v>
      </c>
      <c r="D6" s="7" t="s">
        <v>25</v>
      </c>
      <c r="E6" s="7" t="s">
        <v>105</v>
      </c>
      <c r="F6" s="10">
        <v>62350</v>
      </c>
      <c r="G6" s="7" t="s">
        <v>112</v>
      </c>
      <c r="H6" s="8">
        <v>62350</v>
      </c>
      <c r="I6" s="8" t="s">
        <v>106</v>
      </c>
      <c r="J6" s="7" t="s">
        <v>112</v>
      </c>
      <c r="K6" s="11" t="s">
        <v>113</v>
      </c>
      <c r="L6" s="7" t="s">
        <v>114</v>
      </c>
      <c r="M6" s="7" t="s">
        <v>109</v>
      </c>
      <c r="N6" s="7" t="s">
        <v>115</v>
      </c>
      <c r="O6" s="9">
        <v>44994</v>
      </c>
      <c r="P6" s="7" t="s">
        <v>116</v>
      </c>
      <c r="Q6" s="5">
        <v>3531</v>
      </c>
      <c r="R6" s="8">
        <v>62350</v>
      </c>
      <c r="S6" s="9" t="str">
        <f t="shared" si="0"/>
        <v>09/03/2023 AL 31/12/2022</v>
      </c>
      <c r="T6" s="8" t="s">
        <v>106</v>
      </c>
      <c r="U6" s="6" t="s">
        <v>107</v>
      </c>
      <c r="V6" s="7" t="s">
        <v>16</v>
      </c>
      <c r="W6" s="7" t="s">
        <v>16</v>
      </c>
      <c r="X6" s="7" t="s">
        <v>16</v>
      </c>
    </row>
    <row r="7" spans="1:24" s="20" customFormat="1" ht="99.95" customHeight="1" x14ac:dyDescent="0.2">
      <c r="A7" s="7" t="s">
        <v>117</v>
      </c>
      <c r="B7" s="7" t="s">
        <v>17</v>
      </c>
      <c r="C7" s="7" t="s">
        <v>15</v>
      </c>
      <c r="D7" s="7" t="s">
        <v>25</v>
      </c>
      <c r="E7" s="7" t="s">
        <v>105</v>
      </c>
      <c r="F7" s="10">
        <v>182700</v>
      </c>
      <c r="G7" s="7" t="s">
        <v>118</v>
      </c>
      <c r="H7" s="8">
        <v>182700</v>
      </c>
      <c r="I7" s="8" t="s">
        <v>106</v>
      </c>
      <c r="J7" s="7" t="s">
        <v>118</v>
      </c>
      <c r="K7" s="11" t="s">
        <v>119</v>
      </c>
      <c r="L7" s="7" t="s">
        <v>120</v>
      </c>
      <c r="M7" s="7" t="s">
        <v>110</v>
      </c>
      <c r="N7" s="7" t="s">
        <v>108</v>
      </c>
      <c r="O7" s="9">
        <v>44994</v>
      </c>
      <c r="P7" s="7" t="s">
        <v>121</v>
      </c>
      <c r="Q7" s="5">
        <v>3531</v>
      </c>
      <c r="R7" s="8">
        <v>182700</v>
      </c>
      <c r="S7" s="9" t="str">
        <f t="shared" si="0"/>
        <v>09/03/2023 AL 31/12/2022</v>
      </c>
      <c r="T7" s="8" t="s">
        <v>106</v>
      </c>
      <c r="U7" s="6" t="s">
        <v>107</v>
      </c>
      <c r="V7" s="7" t="s">
        <v>16</v>
      </c>
      <c r="W7" s="7" t="s">
        <v>16</v>
      </c>
      <c r="X7" s="7" t="s">
        <v>16</v>
      </c>
    </row>
    <row r="8" spans="1:24" s="21" customFormat="1" ht="99.95" customHeight="1" x14ac:dyDescent="0.2">
      <c r="A8" s="7" t="s">
        <v>125</v>
      </c>
      <c r="B8" s="7" t="s">
        <v>17</v>
      </c>
      <c r="C8" s="7" t="s">
        <v>15</v>
      </c>
      <c r="D8" s="7" t="s">
        <v>25</v>
      </c>
      <c r="E8" s="7" t="s">
        <v>124</v>
      </c>
      <c r="F8" s="8">
        <v>6264</v>
      </c>
      <c r="G8" s="7" t="s">
        <v>126</v>
      </c>
      <c r="H8" s="8">
        <v>6264</v>
      </c>
      <c r="I8" s="22" t="s">
        <v>168</v>
      </c>
      <c r="J8" s="7" t="s">
        <v>126</v>
      </c>
      <c r="K8" s="7" t="s">
        <v>127</v>
      </c>
      <c r="L8" s="7" t="s">
        <v>128</v>
      </c>
      <c r="M8" s="7" t="s">
        <v>129</v>
      </c>
      <c r="N8" s="7" t="s">
        <v>129</v>
      </c>
      <c r="O8" s="9">
        <v>45016</v>
      </c>
      <c r="P8" s="7" t="s">
        <v>130</v>
      </c>
      <c r="Q8" s="5">
        <v>353</v>
      </c>
      <c r="R8" s="8">
        <v>6264</v>
      </c>
      <c r="S8" s="9" t="str">
        <f>+TEXT(O8,"DD/MM/AAAA")&amp;(" AL 31/12/2022")</f>
        <v>31/03/2023 AL 31/12/2022</v>
      </c>
      <c r="T8" s="22" t="s">
        <v>168</v>
      </c>
      <c r="U8" s="8" t="s">
        <v>167</v>
      </c>
      <c r="V8" s="7" t="s">
        <v>16</v>
      </c>
      <c r="W8" s="7" t="s">
        <v>16</v>
      </c>
      <c r="X8" s="7" t="s">
        <v>16</v>
      </c>
    </row>
    <row r="9" spans="1:24" s="21" customFormat="1" ht="99.95" customHeight="1" x14ac:dyDescent="0.2">
      <c r="A9" s="7" t="s">
        <v>131</v>
      </c>
      <c r="B9" s="7" t="s">
        <v>17</v>
      </c>
      <c r="C9" s="7" t="s">
        <v>15</v>
      </c>
      <c r="D9" s="7" t="s">
        <v>25</v>
      </c>
      <c r="E9" s="7" t="s">
        <v>124</v>
      </c>
      <c r="F9" s="8">
        <v>132240</v>
      </c>
      <c r="G9" s="7" t="s">
        <v>132</v>
      </c>
      <c r="H9" s="8">
        <v>132240</v>
      </c>
      <c r="I9" s="22" t="s">
        <v>168</v>
      </c>
      <c r="J9" s="7" t="s">
        <v>132</v>
      </c>
      <c r="K9" s="7" t="s">
        <v>133</v>
      </c>
      <c r="L9" s="7" t="s">
        <v>132</v>
      </c>
      <c r="M9" s="7" t="s">
        <v>73</v>
      </c>
      <c r="N9" s="7" t="s">
        <v>73</v>
      </c>
      <c r="O9" s="9">
        <v>45016</v>
      </c>
      <c r="P9" s="7" t="s">
        <v>134</v>
      </c>
      <c r="Q9" s="5">
        <v>319</v>
      </c>
      <c r="R9" s="8">
        <v>132240</v>
      </c>
      <c r="S9" s="9" t="str">
        <f t="shared" ref="S9" si="1">+TEXT(O9,"DD/MM/AAAA")&amp;(" AL 31/12/2022")</f>
        <v>31/03/2023 AL 31/12/2022</v>
      </c>
      <c r="T9" s="22" t="s">
        <v>168</v>
      </c>
      <c r="U9" s="8" t="s">
        <v>167</v>
      </c>
      <c r="V9" s="7" t="s">
        <v>16</v>
      </c>
      <c r="W9" s="7" t="s">
        <v>16</v>
      </c>
      <c r="X9" s="7" t="s">
        <v>16</v>
      </c>
    </row>
    <row r="10" spans="1:24" s="21" customFormat="1" ht="99.95" customHeight="1" x14ac:dyDescent="0.2">
      <c r="A10" s="7" t="s">
        <v>135</v>
      </c>
      <c r="B10" s="7" t="s">
        <v>17</v>
      </c>
      <c r="C10" s="7" t="s">
        <v>15</v>
      </c>
      <c r="D10" s="7" t="s">
        <v>25</v>
      </c>
      <c r="E10" s="7" t="s">
        <v>124</v>
      </c>
      <c r="F10" s="8">
        <v>70740</v>
      </c>
      <c r="G10" s="7" t="s">
        <v>136</v>
      </c>
      <c r="H10" s="8">
        <v>70740</v>
      </c>
      <c r="I10" s="22" t="s">
        <v>168</v>
      </c>
      <c r="J10" s="7" t="s">
        <v>136</v>
      </c>
      <c r="K10" s="7" t="s">
        <v>137</v>
      </c>
      <c r="L10" s="7" t="s">
        <v>138</v>
      </c>
      <c r="M10" s="7" t="s">
        <v>139</v>
      </c>
      <c r="N10" s="7" t="s">
        <v>42</v>
      </c>
      <c r="O10" s="9">
        <v>45016</v>
      </c>
      <c r="P10" s="7" t="s">
        <v>140</v>
      </c>
      <c r="Q10" s="5">
        <v>355</v>
      </c>
      <c r="R10" s="8">
        <v>70740</v>
      </c>
      <c r="S10" s="9" t="str">
        <f>+TEXT(O10,"DD/MM/AAAA")&amp;(" AL 31/12/2022")</f>
        <v>31/03/2023 AL 31/12/2022</v>
      </c>
      <c r="T10" s="22" t="s">
        <v>168</v>
      </c>
      <c r="U10" s="8" t="s">
        <v>167</v>
      </c>
      <c r="V10" s="7" t="s">
        <v>16</v>
      </c>
      <c r="W10" s="7" t="s">
        <v>16</v>
      </c>
      <c r="X10" s="7" t="s">
        <v>16</v>
      </c>
    </row>
    <row r="11" spans="1:24" s="21" customFormat="1" ht="99.95" customHeight="1" x14ac:dyDescent="0.2">
      <c r="A11" s="7" t="s">
        <v>141</v>
      </c>
      <c r="B11" s="7" t="s">
        <v>17</v>
      </c>
      <c r="C11" s="7" t="s">
        <v>15</v>
      </c>
      <c r="D11" s="7" t="s">
        <v>25</v>
      </c>
      <c r="E11" s="7" t="s">
        <v>124</v>
      </c>
      <c r="F11" s="8">
        <v>856100</v>
      </c>
      <c r="G11" s="7" t="s">
        <v>142</v>
      </c>
      <c r="H11" s="8">
        <v>856100</v>
      </c>
      <c r="I11" s="22" t="s">
        <v>168</v>
      </c>
      <c r="J11" s="7" t="s">
        <v>142</v>
      </c>
      <c r="K11" s="7" t="s">
        <v>143</v>
      </c>
      <c r="L11" s="7" t="s">
        <v>144</v>
      </c>
      <c r="M11" s="7" t="s">
        <v>139</v>
      </c>
      <c r="N11" s="7" t="s">
        <v>42</v>
      </c>
      <c r="O11" s="9">
        <v>45016</v>
      </c>
      <c r="P11" s="7" t="s">
        <v>145</v>
      </c>
      <c r="Q11" s="5">
        <v>355</v>
      </c>
      <c r="R11" s="8">
        <v>856100</v>
      </c>
      <c r="S11" s="9" t="str">
        <f>+TEXT(O11,"DD/MM/AAAA")&amp;(" AL 31/12/2022")</f>
        <v>31/03/2023 AL 31/12/2022</v>
      </c>
      <c r="T11" s="22" t="s">
        <v>168</v>
      </c>
      <c r="U11" s="8" t="s">
        <v>167</v>
      </c>
      <c r="V11" s="7" t="s">
        <v>16</v>
      </c>
      <c r="W11" s="7" t="s">
        <v>16</v>
      </c>
      <c r="X11" s="7" t="s">
        <v>16</v>
      </c>
    </row>
    <row r="12" spans="1:24" s="21" customFormat="1" ht="99.95" customHeight="1" x14ac:dyDescent="0.2">
      <c r="A12" s="7" t="s">
        <v>146</v>
      </c>
      <c r="B12" s="7" t="s">
        <v>17</v>
      </c>
      <c r="C12" s="7" t="s">
        <v>15</v>
      </c>
      <c r="D12" s="7" t="s">
        <v>25</v>
      </c>
      <c r="E12" s="7" t="s">
        <v>124</v>
      </c>
      <c r="F12" s="8">
        <v>22500</v>
      </c>
      <c r="G12" s="7" t="s">
        <v>147</v>
      </c>
      <c r="H12" s="8">
        <v>22500</v>
      </c>
      <c r="I12" s="22" t="s">
        <v>168</v>
      </c>
      <c r="J12" s="7" t="s">
        <v>147</v>
      </c>
      <c r="K12" s="7" t="s">
        <v>148</v>
      </c>
      <c r="L12" s="7" t="s">
        <v>149</v>
      </c>
      <c r="M12" s="7" t="s">
        <v>139</v>
      </c>
      <c r="N12" s="7" t="s">
        <v>42</v>
      </c>
      <c r="O12" s="9">
        <v>45016</v>
      </c>
      <c r="P12" s="7" t="s">
        <v>150</v>
      </c>
      <c r="Q12" s="5">
        <v>351</v>
      </c>
      <c r="R12" s="8">
        <v>22500</v>
      </c>
      <c r="S12" s="9" t="str">
        <f>+TEXT(O12,"DD/MM/AAAA")&amp;(" AL 31/12/2022")</f>
        <v>31/03/2023 AL 31/12/2022</v>
      </c>
      <c r="T12" s="22" t="s">
        <v>168</v>
      </c>
      <c r="U12" s="8" t="s">
        <v>167</v>
      </c>
      <c r="V12" s="7" t="s">
        <v>16</v>
      </c>
      <c r="W12" s="7" t="s">
        <v>16</v>
      </c>
      <c r="X12" s="7" t="s">
        <v>16</v>
      </c>
    </row>
    <row r="13" spans="1:24" s="21" customFormat="1" ht="99.95" customHeight="1" x14ac:dyDescent="0.2">
      <c r="A13" s="7" t="s">
        <v>151</v>
      </c>
      <c r="B13" s="7" t="s">
        <v>17</v>
      </c>
      <c r="C13" s="7" t="s">
        <v>15</v>
      </c>
      <c r="D13" s="7" t="s">
        <v>25</v>
      </c>
      <c r="E13" s="7" t="s">
        <v>124</v>
      </c>
      <c r="F13" s="8">
        <v>62083.15</v>
      </c>
      <c r="G13" s="7" t="s">
        <v>152</v>
      </c>
      <c r="H13" s="8">
        <v>62083.15</v>
      </c>
      <c r="I13" s="22" t="s">
        <v>168</v>
      </c>
      <c r="J13" s="7" t="s">
        <v>152</v>
      </c>
      <c r="K13" s="7" t="s">
        <v>153</v>
      </c>
      <c r="L13" s="7" t="s">
        <v>154</v>
      </c>
      <c r="M13" s="7" t="s">
        <v>139</v>
      </c>
      <c r="N13" s="7" t="s">
        <v>42</v>
      </c>
      <c r="O13" s="9">
        <v>45016</v>
      </c>
      <c r="P13" s="7" t="s">
        <v>155</v>
      </c>
      <c r="Q13" s="5">
        <v>355</v>
      </c>
      <c r="R13" s="8">
        <v>62083.15</v>
      </c>
      <c r="S13" s="9" t="str">
        <f>+TEXT(O13,"DD/MM/AAAA")&amp;(" AL 31/12/2022")</f>
        <v>31/03/2023 AL 31/12/2022</v>
      </c>
      <c r="T13" s="22" t="s">
        <v>168</v>
      </c>
      <c r="U13" s="8" t="s">
        <v>167</v>
      </c>
      <c r="V13" s="7" t="s">
        <v>16</v>
      </c>
      <c r="W13" s="7" t="s">
        <v>16</v>
      </c>
      <c r="X13" s="7" t="s">
        <v>16</v>
      </c>
    </row>
    <row r="14" spans="1:24" s="21" customFormat="1" ht="99.95" customHeight="1" x14ac:dyDescent="0.2">
      <c r="A14" s="7" t="s">
        <v>156</v>
      </c>
      <c r="B14" s="7" t="s">
        <v>17</v>
      </c>
      <c r="C14" s="7" t="s">
        <v>15</v>
      </c>
      <c r="D14" s="7" t="s">
        <v>25</v>
      </c>
      <c r="E14" s="7" t="s">
        <v>124</v>
      </c>
      <c r="F14" s="8">
        <v>480332.1</v>
      </c>
      <c r="G14" s="7" t="s">
        <v>157</v>
      </c>
      <c r="H14" s="8">
        <v>480332.1</v>
      </c>
      <c r="I14" s="22" t="s">
        <v>168</v>
      </c>
      <c r="J14" s="7" t="s">
        <v>157</v>
      </c>
      <c r="K14" s="7" t="s">
        <v>158</v>
      </c>
      <c r="L14" s="7" t="s">
        <v>159</v>
      </c>
      <c r="M14" s="7" t="s">
        <v>139</v>
      </c>
      <c r="N14" s="7" t="s">
        <v>42</v>
      </c>
      <c r="O14" s="9">
        <v>45016</v>
      </c>
      <c r="P14" s="7" t="s">
        <v>160</v>
      </c>
      <c r="Q14" s="5">
        <v>357</v>
      </c>
      <c r="R14" s="8">
        <v>480332.1</v>
      </c>
      <c r="S14" s="9" t="str">
        <f t="shared" ref="S14" si="2">+TEXT(O14,"DD/MM/AAAA")&amp;(" AL 31/12/2022")</f>
        <v>31/03/2023 AL 31/12/2022</v>
      </c>
      <c r="T14" s="22" t="s">
        <v>168</v>
      </c>
      <c r="U14" s="8" t="s">
        <v>167</v>
      </c>
      <c r="V14" s="7" t="s">
        <v>16</v>
      </c>
      <c r="W14" s="7" t="s">
        <v>16</v>
      </c>
      <c r="X14" s="7" t="s">
        <v>16</v>
      </c>
    </row>
    <row r="15" spans="1:24" s="21" customFormat="1" ht="99.95" customHeight="1" x14ac:dyDescent="0.2">
      <c r="A15" s="7" t="s">
        <v>161</v>
      </c>
      <c r="B15" s="7" t="s">
        <v>17</v>
      </c>
      <c r="C15" s="7" t="s">
        <v>15</v>
      </c>
      <c r="D15" s="7" t="s">
        <v>25</v>
      </c>
      <c r="E15" s="7" t="s">
        <v>124</v>
      </c>
      <c r="F15" s="8">
        <v>349954.6</v>
      </c>
      <c r="G15" s="7" t="s">
        <v>162</v>
      </c>
      <c r="H15" s="8">
        <v>349954.6</v>
      </c>
      <c r="I15" s="22" t="s">
        <v>168</v>
      </c>
      <c r="J15" s="7" t="s">
        <v>162</v>
      </c>
      <c r="K15" s="7" t="s">
        <v>163</v>
      </c>
      <c r="L15" s="7" t="s">
        <v>164</v>
      </c>
      <c r="M15" s="7" t="s">
        <v>109</v>
      </c>
      <c r="N15" s="7" t="s">
        <v>165</v>
      </c>
      <c r="O15" s="9">
        <v>45016</v>
      </c>
      <c r="P15" s="7" t="s">
        <v>166</v>
      </c>
      <c r="Q15" s="5">
        <v>323</v>
      </c>
      <c r="R15" s="8">
        <v>349954.6</v>
      </c>
      <c r="S15" s="9" t="str">
        <f t="shared" ref="S15" si="3">+TEXT(O15,"DD/MM/AAAA")&amp;(" AL 31/12/2022")</f>
        <v>31/03/2023 AL 31/12/2022</v>
      </c>
      <c r="T15" s="22" t="s">
        <v>168</v>
      </c>
      <c r="U15" s="8" t="s">
        <v>167</v>
      </c>
      <c r="V15" s="7" t="s">
        <v>16</v>
      </c>
      <c r="W15" s="7" t="s">
        <v>16</v>
      </c>
      <c r="X15" s="7" t="s">
        <v>16</v>
      </c>
    </row>
    <row r="16" spans="1:24" ht="99.95" customHeight="1" x14ac:dyDescent="0.2">
      <c r="A16" s="7" t="s">
        <v>235</v>
      </c>
      <c r="B16" s="7" t="s">
        <v>17</v>
      </c>
      <c r="C16" s="7" t="s">
        <v>15</v>
      </c>
      <c r="D16" s="7" t="s">
        <v>25</v>
      </c>
      <c r="E16" s="7" t="s">
        <v>123</v>
      </c>
      <c r="F16" s="10">
        <v>350000</v>
      </c>
      <c r="G16" s="7" t="s">
        <v>236</v>
      </c>
      <c r="H16" s="10">
        <v>350000</v>
      </c>
      <c r="I16" s="8" t="s">
        <v>237</v>
      </c>
      <c r="J16" s="7" t="s">
        <v>236</v>
      </c>
      <c r="K16" s="11" t="s">
        <v>238</v>
      </c>
      <c r="L16" s="7" t="s">
        <v>239</v>
      </c>
      <c r="M16" s="7" t="s">
        <v>129</v>
      </c>
      <c r="N16" s="7" t="s">
        <v>129</v>
      </c>
      <c r="O16" s="9">
        <v>45002</v>
      </c>
      <c r="P16" s="23" t="s">
        <v>240</v>
      </c>
      <c r="Q16" s="5">
        <v>361</v>
      </c>
      <c r="R16" s="8">
        <v>350000</v>
      </c>
      <c r="S16" s="9" t="str">
        <f t="shared" ref="S16:S17" si="4">+TEXT(O16,"DD/MM/AAAA")&amp;(" AL 31/12/2022")</f>
        <v>17/03/2023 AL 31/12/2022</v>
      </c>
      <c r="T16" s="8" t="s">
        <v>237</v>
      </c>
      <c r="U16" s="6" t="s">
        <v>241</v>
      </c>
      <c r="V16" s="7" t="s">
        <v>16</v>
      </c>
      <c r="W16" s="7" t="s">
        <v>16</v>
      </c>
      <c r="X16" s="7" t="s">
        <v>16</v>
      </c>
    </row>
    <row r="17" spans="1:24" ht="99.95" customHeight="1" x14ac:dyDescent="0.2">
      <c r="A17" s="7" t="s">
        <v>242</v>
      </c>
      <c r="B17" s="7" t="s">
        <v>17</v>
      </c>
      <c r="C17" s="7" t="s">
        <v>15</v>
      </c>
      <c r="D17" s="7" t="s">
        <v>25</v>
      </c>
      <c r="E17" s="7" t="s">
        <v>123</v>
      </c>
      <c r="F17" s="10">
        <v>600000</v>
      </c>
      <c r="G17" s="7" t="s">
        <v>243</v>
      </c>
      <c r="H17" s="10">
        <v>600000</v>
      </c>
      <c r="I17" s="8" t="s">
        <v>237</v>
      </c>
      <c r="J17" s="7" t="s">
        <v>243</v>
      </c>
      <c r="K17" s="11" t="s">
        <v>244</v>
      </c>
      <c r="L17" s="7" t="s">
        <v>245</v>
      </c>
      <c r="M17" s="7" t="s">
        <v>246</v>
      </c>
      <c r="N17" s="7" t="s">
        <v>247</v>
      </c>
      <c r="O17" s="9">
        <v>45002</v>
      </c>
      <c r="P17" s="7" t="s">
        <v>248</v>
      </c>
      <c r="Q17" s="5">
        <v>233</v>
      </c>
      <c r="R17" s="8">
        <v>600000</v>
      </c>
      <c r="S17" s="9" t="str">
        <f t="shared" si="4"/>
        <v>17/03/2023 AL 31/12/2022</v>
      </c>
      <c r="T17" s="8" t="s">
        <v>237</v>
      </c>
      <c r="U17" s="6" t="s">
        <v>241</v>
      </c>
      <c r="V17" s="7" t="s">
        <v>16</v>
      </c>
      <c r="W17" s="7" t="s">
        <v>16</v>
      </c>
      <c r="X17" s="7" t="s">
        <v>16</v>
      </c>
    </row>
  </sheetData>
  <mergeCells count="1">
    <mergeCell ref="A1:X1"/>
  </mergeCells>
  <pageMargins left="0.7" right="0.7" top="0.75" bottom="0.75" header="0.3" footer="0.3"/>
  <pageSetup orientation="portrait" horizontalDpi="200" verticalDpi="200" copies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opLeftCell="E1" workbookViewId="0">
      <selection activeCell="F2" sqref="F2"/>
    </sheetView>
  </sheetViews>
  <sheetFormatPr baseColWidth="10" defaultColWidth="11.75" defaultRowHeight="14.25" x14ac:dyDescent="0.2"/>
  <cols>
    <col min="1" max="1" width="17.75" customWidth="1"/>
    <col min="2" max="2" width="18.75" customWidth="1"/>
    <col min="3" max="3" width="26.125" customWidth="1"/>
    <col min="4" max="4" width="26.625" customWidth="1"/>
    <col min="5" max="5" width="19.25" customWidth="1"/>
    <col min="6" max="6" width="22.75" style="1" customWidth="1"/>
    <col min="7" max="7" width="22.25" customWidth="1"/>
    <col min="8" max="8" width="26.25" style="1" customWidth="1"/>
    <col min="9" max="9" width="23.5" customWidth="1"/>
    <col min="10" max="10" width="22" customWidth="1"/>
    <col min="11" max="11" width="21.5" customWidth="1"/>
    <col min="12" max="12" width="22.125" customWidth="1"/>
    <col min="13" max="13" width="29" customWidth="1"/>
    <col min="14" max="15" width="21.75" style="1" customWidth="1"/>
    <col min="16" max="16" width="23.5" customWidth="1"/>
    <col min="17" max="17" width="22.25" customWidth="1"/>
    <col min="18" max="18" width="21.125" customWidth="1"/>
    <col min="19" max="19" width="20.5" customWidth="1"/>
    <col min="20" max="20" width="32.5" customWidth="1"/>
    <col min="21" max="21" width="24.125" customWidth="1"/>
    <col min="22" max="22" width="23" customWidth="1"/>
    <col min="23" max="23" width="20.375" customWidth="1"/>
    <col min="24" max="24" width="23.25" customWidth="1"/>
  </cols>
  <sheetData>
    <row r="1" spans="1:24" s="2" customFormat="1" ht="106.5" customHeight="1" x14ac:dyDescent="0.2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4" customFormat="1" ht="102.75" customHeight="1" x14ac:dyDescent="0.2">
      <c r="A2" s="3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5" t="s">
        <v>5</v>
      </c>
      <c r="G2" s="13" t="s">
        <v>6</v>
      </c>
      <c r="H2" s="15" t="s">
        <v>7</v>
      </c>
      <c r="I2" s="16" t="s">
        <v>302</v>
      </c>
      <c r="J2" s="13" t="s">
        <v>8</v>
      </c>
      <c r="K2" s="13" t="s">
        <v>22</v>
      </c>
      <c r="L2" s="13" t="s">
        <v>21</v>
      </c>
      <c r="M2" s="13" t="s">
        <v>9</v>
      </c>
      <c r="N2" s="13" t="s">
        <v>10</v>
      </c>
      <c r="O2" s="13" t="s">
        <v>20</v>
      </c>
      <c r="P2" s="13" t="s">
        <v>19</v>
      </c>
      <c r="Q2" s="16" t="s">
        <v>29</v>
      </c>
      <c r="R2" s="15" t="s">
        <v>11</v>
      </c>
      <c r="S2" s="16" t="s">
        <v>30</v>
      </c>
      <c r="T2" s="16" t="s">
        <v>31</v>
      </c>
      <c r="U2" s="16" t="s">
        <v>32</v>
      </c>
      <c r="V2" s="14" t="s">
        <v>12</v>
      </c>
      <c r="W2" s="13" t="s">
        <v>13</v>
      </c>
      <c r="X2" s="13" t="s">
        <v>14</v>
      </c>
    </row>
    <row r="3" spans="1:24" ht="99.95" customHeight="1" x14ac:dyDescent="0.2">
      <c r="A3" s="7" t="s">
        <v>172</v>
      </c>
      <c r="B3" s="7" t="s">
        <v>17</v>
      </c>
      <c r="C3" s="7" t="s">
        <v>15</v>
      </c>
      <c r="D3" s="7" t="s">
        <v>25</v>
      </c>
      <c r="E3" s="7" t="s">
        <v>169</v>
      </c>
      <c r="F3" s="8">
        <v>2900000</v>
      </c>
      <c r="G3" s="7" t="s">
        <v>173</v>
      </c>
      <c r="H3" s="8">
        <v>2900000</v>
      </c>
      <c r="I3" s="8" t="s">
        <v>170</v>
      </c>
      <c r="J3" s="7" t="s">
        <v>173</v>
      </c>
      <c r="K3" s="7" t="s">
        <v>174</v>
      </c>
      <c r="L3" s="7" t="s">
        <v>173</v>
      </c>
      <c r="M3" s="7" t="s">
        <v>73</v>
      </c>
      <c r="N3" s="7" t="s">
        <v>73</v>
      </c>
      <c r="O3" s="9">
        <v>45037</v>
      </c>
      <c r="P3" s="7" t="s">
        <v>175</v>
      </c>
      <c r="Q3" s="5">
        <v>319</v>
      </c>
      <c r="R3" s="8">
        <v>2900000</v>
      </c>
      <c r="S3" s="9" t="str">
        <f t="shared" ref="S3:S15" si="0">+TEXT(O3,"DD/MM/AAAA")&amp;(" AL 31/12/2022")</f>
        <v>21/04/2023 AL 31/12/2022</v>
      </c>
      <c r="T3" s="8" t="s">
        <v>170</v>
      </c>
      <c r="U3" s="6" t="s">
        <v>171</v>
      </c>
      <c r="V3" s="7" t="s">
        <v>16</v>
      </c>
      <c r="W3" s="7" t="s">
        <v>16</v>
      </c>
      <c r="X3" s="7" t="s">
        <v>16</v>
      </c>
    </row>
    <row r="4" spans="1:24" ht="99.95" customHeight="1" x14ac:dyDescent="0.2">
      <c r="A4" s="7" t="s">
        <v>122</v>
      </c>
      <c r="B4" s="7" t="s">
        <v>17</v>
      </c>
      <c r="C4" s="7" t="s">
        <v>15</v>
      </c>
      <c r="D4" s="7" t="s">
        <v>25</v>
      </c>
      <c r="E4" s="7" t="s">
        <v>169</v>
      </c>
      <c r="F4" s="8">
        <v>1110100.6599999999</v>
      </c>
      <c r="G4" s="7" t="s">
        <v>176</v>
      </c>
      <c r="H4" s="8">
        <v>1110100.6599999999</v>
      </c>
      <c r="I4" s="8" t="s">
        <v>170</v>
      </c>
      <c r="J4" s="7" t="s">
        <v>176</v>
      </c>
      <c r="K4" s="7" t="s">
        <v>177</v>
      </c>
      <c r="L4" s="7" t="s">
        <v>178</v>
      </c>
      <c r="M4" s="7" t="s">
        <v>34</v>
      </c>
      <c r="N4" s="7" t="s">
        <v>35</v>
      </c>
      <c r="O4" s="9">
        <v>45037</v>
      </c>
      <c r="P4" s="7" t="s">
        <v>179</v>
      </c>
      <c r="Q4" s="5">
        <v>319</v>
      </c>
      <c r="R4" s="8">
        <v>1110100.6599999999</v>
      </c>
      <c r="S4" s="9" t="str">
        <f t="shared" si="0"/>
        <v>21/04/2023 AL 31/12/2022</v>
      </c>
      <c r="T4" s="8" t="s">
        <v>170</v>
      </c>
      <c r="U4" s="6" t="s">
        <v>171</v>
      </c>
      <c r="V4" s="7" t="s">
        <v>16</v>
      </c>
      <c r="W4" s="7" t="s">
        <v>16</v>
      </c>
      <c r="X4" s="7" t="s">
        <v>16</v>
      </c>
    </row>
    <row r="5" spans="1:24" ht="99.95" customHeight="1" x14ac:dyDescent="0.2">
      <c r="A5" s="7" t="s">
        <v>181</v>
      </c>
      <c r="B5" s="7" t="s">
        <v>17</v>
      </c>
      <c r="C5" s="7" t="s">
        <v>15</v>
      </c>
      <c r="D5" s="7" t="s">
        <v>25</v>
      </c>
      <c r="E5" s="7" t="s">
        <v>180</v>
      </c>
      <c r="F5" s="8">
        <v>1000000</v>
      </c>
      <c r="G5" s="7" t="s">
        <v>182</v>
      </c>
      <c r="H5" s="8">
        <v>1000000</v>
      </c>
      <c r="I5" s="8" t="s">
        <v>300</v>
      </c>
      <c r="J5" s="7" t="s">
        <v>182</v>
      </c>
      <c r="K5" s="7" t="s">
        <v>249</v>
      </c>
      <c r="L5" s="7" t="s">
        <v>183</v>
      </c>
      <c r="M5" s="7" t="s">
        <v>55</v>
      </c>
      <c r="N5" s="7" t="s">
        <v>184</v>
      </c>
      <c r="O5" s="9">
        <v>45044</v>
      </c>
      <c r="P5" s="7" t="s">
        <v>185</v>
      </c>
      <c r="Q5" s="5">
        <v>361</v>
      </c>
      <c r="R5" s="8">
        <v>1000000</v>
      </c>
      <c r="S5" s="9" t="str">
        <f t="shared" si="0"/>
        <v>28/04/2023 AL 31/12/2022</v>
      </c>
      <c r="T5" s="8" t="s">
        <v>300</v>
      </c>
      <c r="U5" s="6" t="s">
        <v>234</v>
      </c>
      <c r="V5" s="7" t="s">
        <v>16</v>
      </c>
      <c r="W5" s="7" t="s">
        <v>16</v>
      </c>
      <c r="X5" s="7" t="s">
        <v>16</v>
      </c>
    </row>
    <row r="6" spans="1:24" ht="99.95" customHeight="1" x14ac:dyDescent="0.2">
      <c r="A6" s="7" t="s">
        <v>186</v>
      </c>
      <c r="B6" s="7" t="s">
        <v>17</v>
      </c>
      <c r="C6" s="7" t="s">
        <v>15</v>
      </c>
      <c r="D6" s="7" t="s">
        <v>25</v>
      </c>
      <c r="E6" s="7" t="s">
        <v>180</v>
      </c>
      <c r="F6" s="8">
        <v>1000000</v>
      </c>
      <c r="G6" s="7" t="s">
        <v>187</v>
      </c>
      <c r="H6" s="8">
        <v>1000000</v>
      </c>
      <c r="I6" s="8" t="s">
        <v>300</v>
      </c>
      <c r="J6" s="7" t="s">
        <v>187</v>
      </c>
      <c r="K6" s="7" t="s">
        <v>188</v>
      </c>
      <c r="L6" s="7" t="s">
        <v>189</v>
      </c>
      <c r="M6" s="7" t="s">
        <v>55</v>
      </c>
      <c r="N6" s="7" t="s">
        <v>184</v>
      </c>
      <c r="O6" s="9">
        <v>45044</v>
      </c>
      <c r="P6" s="7" t="s">
        <v>190</v>
      </c>
      <c r="Q6" s="5">
        <v>361</v>
      </c>
      <c r="R6" s="8">
        <v>1000000</v>
      </c>
      <c r="S6" s="9" t="str">
        <f t="shared" si="0"/>
        <v>28/04/2023 AL 31/12/2022</v>
      </c>
      <c r="T6" s="8" t="s">
        <v>300</v>
      </c>
      <c r="U6" s="6" t="s">
        <v>234</v>
      </c>
      <c r="V6" s="7" t="s">
        <v>16</v>
      </c>
      <c r="W6" s="7" t="s">
        <v>16</v>
      </c>
      <c r="X6" s="7" t="s">
        <v>16</v>
      </c>
    </row>
    <row r="7" spans="1:24" ht="99.95" customHeight="1" x14ac:dyDescent="0.2">
      <c r="A7" s="7" t="s">
        <v>191</v>
      </c>
      <c r="B7" s="7" t="s">
        <v>17</v>
      </c>
      <c r="C7" s="7" t="s">
        <v>15</v>
      </c>
      <c r="D7" s="7" t="s">
        <v>25</v>
      </c>
      <c r="E7" s="7" t="s">
        <v>180</v>
      </c>
      <c r="F7" s="8">
        <v>500000</v>
      </c>
      <c r="G7" s="7" t="s">
        <v>192</v>
      </c>
      <c r="H7" s="8">
        <v>500000</v>
      </c>
      <c r="I7" s="8" t="s">
        <v>300</v>
      </c>
      <c r="J7" s="7" t="s">
        <v>192</v>
      </c>
      <c r="K7" s="7" t="s">
        <v>193</v>
      </c>
      <c r="L7" s="7" t="s">
        <v>194</v>
      </c>
      <c r="M7" s="7" t="s">
        <v>55</v>
      </c>
      <c r="N7" s="7" t="s">
        <v>184</v>
      </c>
      <c r="O7" s="9">
        <v>45044</v>
      </c>
      <c r="P7" s="7" t="s">
        <v>195</v>
      </c>
      <c r="Q7" s="5">
        <v>361</v>
      </c>
      <c r="R7" s="8">
        <v>500000</v>
      </c>
      <c r="S7" s="9" t="str">
        <f t="shared" si="0"/>
        <v>28/04/2023 AL 31/12/2022</v>
      </c>
      <c r="T7" s="8" t="s">
        <v>300</v>
      </c>
      <c r="U7" s="6" t="s">
        <v>234</v>
      </c>
      <c r="V7" s="7" t="s">
        <v>16</v>
      </c>
      <c r="W7" s="7" t="s">
        <v>16</v>
      </c>
      <c r="X7" s="7" t="s">
        <v>16</v>
      </c>
    </row>
    <row r="8" spans="1:24" ht="99.95" customHeight="1" x14ac:dyDescent="0.2">
      <c r="A8" s="7" t="s">
        <v>196</v>
      </c>
      <c r="B8" s="7" t="s">
        <v>17</v>
      </c>
      <c r="C8" s="7" t="s">
        <v>15</v>
      </c>
      <c r="D8" s="7" t="s">
        <v>25</v>
      </c>
      <c r="E8" s="7" t="s">
        <v>180</v>
      </c>
      <c r="F8" s="8">
        <v>300000</v>
      </c>
      <c r="G8" s="7" t="s">
        <v>197</v>
      </c>
      <c r="H8" s="8">
        <v>300000</v>
      </c>
      <c r="I8" s="8" t="s">
        <v>300</v>
      </c>
      <c r="J8" s="7" t="s">
        <v>197</v>
      </c>
      <c r="K8" s="7" t="s">
        <v>198</v>
      </c>
      <c r="L8" s="7" t="s">
        <v>199</v>
      </c>
      <c r="M8" s="7" t="s">
        <v>55</v>
      </c>
      <c r="N8" s="7" t="s">
        <v>184</v>
      </c>
      <c r="O8" s="9">
        <v>45044</v>
      </c>
      <c r="P8" s="7" t="s">
        <v>200</v>
      </c>
      <c r="Q8" s="5">
        <v>361</v>
      </c>
      <c r="R8" s="8">
        <v>300000</v>
      </c>
      <c r="S8" s="9" t="str">
        <f t="shared" si="0"/>
        <v>28/04/2023 AL 31/12/2022</v>
      </c>
      <c r="T8" s="8" t="s">
        <v>300</v>
      </c>
      <c r="U8" s="6" t="s">
        <v>234</v>
      </c>
      <c r="V8" s="7" t="s">
        <v>16</v>
      </c>
      <c r="W8" s="7" t="s">
        <v>16</v>
      </c>
      <c r="X8" s="7" t="s">
        <v>16</v>
      </c>
    </row>
    <row r="9" spans="1:24" ht="99.95" customHeight="1" x14ac:dyDescent="0.2">
      <c r="A9" s="7" t="s">
        <v>201</v>
      </c>
      <c r="B9" s="7" t="s">
        <v>17</v>
      </c>
      <c r="C9" s="7" t="s">
        <v>15</v>
      </c>
      <c r="D9" s="7" t="s">
        <v>25</v>
      </c>
      <c r="E9" s="7" t="s">
        <v>180</v>
      </c>
      <c r="F9" s="8">
        <v>99999.91</v>
      </c>
      <c r="G9" s="7" t="s">
        <v>202</v>
      </c>
      <c r="H9" s="8">
        <v>99999.91</v>
      </c>
      <c r="I9" s="8" t="s">
        <v>300</v>
      </c>
      <c r="J9" s="7" t="s">
        <v>202</v>
      </c>
      <c r="K9" s="7" t="s">
        <v>203</v>
      </c>
      <c r="L9" s="7" t="s">
        <v>204</v>
      </c>
      <c r="M9" s="7" t="s">
        <v>55</v>
      </c>
      <c r="N9" s="7" t="s">
        <v>184</v>
      </c>
      <c r="O9" s="9">
        <v>45044</v>
      </c>
      <c r="P9" s="7" t="s">
        <v>205</v>
      </c>
      <c r="Q9" s="5">
        <v>361</v>
      </c>
      <c r="R9" s="8">
        <v>99999.91</v>
      </c>
      <c r="S9" s="9" t="str">
        <f t="shared" si="0"/>
        <v>28/04/2023 AL 31/12/2022</v>
      </c>
      <c r="T9" s="8" t="s">
        <v>300</v>
      </c>
      <c r="U9" s="6" t="s">
        <v>234</v>
      </c>
      <c r="V9" s="7" t="s">
        <v>16</v>
      </c>
      <c r="W9" s="7" t="s">
        <v>16</v>
      </c>
      <c r="X9" s="7" t="s">
        <v>16</v>
      </c>
    </row>
    <row r="10" spans="1:24" ht="99.95" customHeight="1" x14ac:dyDescent="0.2">
      <c r="A10" s="7" t="s">
        <v>206</v>
      </c>
      <c r="B10" s="7" t="s">
        <v>17</v>
      </c>
      <c r="C10" s="7" t="s">
        <v>15</v>
      </c>
      <c r="D10" s="7" t="s">
        <v>25</v>
      </c>
      <c r="E10" s="7" t="s">
        <v>180</v>
      </c>
      <c r="F10" s="8">
        <v>100000</v>
      </c>
      <c r="G10" s="7" t="s">
        <v>207</v>
      </c>
      <c r="H10" s="8">
        <v>100000</v>
      </c>
      <c r="I10" s="8" t="s">
        <v>300</v>
      </c>
      <c r="J10" s="7" t="s">
        <v>207</v>
      </c>
      <c r="K10" s="7" t="s">
        <v>208</v>
      </c>
      <c r="L10" s="7" t="s">
        <v>207</v>
      </c>
      <c r="M10" s="7" t="s">
        <v>55</v>
      </c>
      <c r="N10" s="7" t="s">
        <v>184</v>
      </c>
      <c r="O10" s="9">
        <v>45044</v>
      </c>
      <c r="P10" s="7" t="s">
        <v>209</v>
      </c>
      <c r="Q10" s="5">
        <v>361</v>
      </c>
      <c r="R10" s="8">
        <v>100000</v>
      </c>
      <c r="S10" s="9" t="str">
        <f t="shared" si="0"/>
        <v>28/04/2023 AL 31/12/2022</v>
      </c>
      <c r="T10" s="8" t="s">
        <v>300</v>
      </c>
      <c r="U10" s="6" t="s">
        <v>234</v>
      </c>
      <c r="V10" s="7" t="s">
        <v>16</v>
      </c>
      <c r="W10" s="7" t="s">
        <v>16</v>
      </c>
      <c r="X10" s="7" t="s">
        <v>16</v>
      </c>
    </row>
    <row r="11" spans="1:24" ht="99.95" customHeight="1" x14ac:dyDescent="0.2">
      <c r="A11" s="7" t="s">
        <v>210</v>
      </c>
      <c r="B11" s="7" t="s">
        <v>17</v>
      </c>
      <c r="C11" s="7" t="s">
        <v>15</v>
      </c>
      <c r="D11" s="7" t="s">
        <v>25</v>
      </c>
      <c r="E11" s="7" t="s">
        <v>180</v>
      </c>
      <c r="F11" s="8">
        <v>100000</v>
      </c>
      <c r="G11" s="7" t="s">
        <v>211</v>
      </c>
      <c r="H11" s="8">
        <v>100000</v>
      </c>
      <c r="I11" s="8" t="s">
        <v>300</v>
      </c>
      <c r="J11" s="7" t="s">
        <v>211</v>
      </c>
      <c r="K11" s="7" t="s">
        <v>212</v>
      </c>
      <c r="L11" s="7" t="s">
        <v>213</v>
      </c>
      <c r="M11" s="7" t="s">
        <v>55</v>
      </c>
      <c r="N11" s="7" t="s">
        <v>184</v>
      </c>
      <c r="O11" s="9">
        <v>45044</v>
      </c>
      <c r="P11" s="7" t="s">
        <v>214</v>
      </c>
      <c r="Q11" s="5">
        <v>361</v>
      </c>
      <c r="R11" s="8">
        <v>100000</v>
      </c>
      <c r="S11" s="9" t="str">
        <f t="shared" si="0"/>
        <v>28/04/2023 AL 31/12/2022</v>
      </c>
      <c r="T11" s="8" t="s">
        <v>300</v>
      </c>
      <c r="U11" s="6" t="s">
        <v>234</v>
      </c>
      <c r="V11" s="7" t="s">
        <v>16</v>
      </c>
      <c r="W11" s="7" t="s">
        <v>16</v>
      </c>
      <c r="X11" s="7" t="s">
        <v>16</v>
      </c>
    </row>
    <row r="12" spans="1:24" ht="99.95" customHeight="1" x14ac:dyDescent="0.2">
      <c r="A12" s="7" t="s">
        <v>215</v>
      </c>
      <c r="B12" s="7" t="s">
        <v>17</v>
      </c>
      <c r="C12" s="7" t="s">
        <v>15</v>
      </c>
      <c r="D12" s="7" t="s">
        <v>25</v>
      </c>
      <c r="E12" s="7" t="s">
        <v>180</v>
      </c>
      <c r="F12" s="8">
        <v>500000</v>
      </c>
      <c r="G12" s="7" t="s">
        <v>216</v>
      </c>
      <c r="H12" s="8">
        <v>500000</v>
      </c>
      <c r="I12" s="8" t="s">
        <v>300</v>
      </c>
      <c r="J12" s="7" t="s">
        <v>216</v>
      </c>
      <c r="K12" s="7" t="s">
        <v>217</v>
      </c>
      <c r="L12" s="7" t="s">
        <v>218</v>
      </c>
      <c r="M12" s="7" t="s">
        <v>55</v>
      </c>
      <c r="N12" s="7" t="s">
        <v>184</v>
      </c>
      <c r="O12" s="9">
        <v>45044</v>
      </c>
      <c r="P12" s="7" t="s">
        <v>219</v>
      </c>
      <c r="Q12" s="5">
        <v>361</v>
      </c>
      <c r="R12" s="8">
        <v>500000</v>
      </c>
      <c r="S12" s="9" t="str">
        <f t="shared" si="0"/>
        <v>28/04/2023 AL 31/12/2022</v>
      </c>
      <c r="T12" s="8" t="s">
        <v>300</v>
      </c>
      <c r="U12" s="6" t="s">
        <v>234</v>
      </c>
      <c r="V12" s="7" t="s">
        <v>16</v>
      </c>
      <c r="W12" s="7" t="s">
        <v>16</v>
      </c>
      <c r="X12" s="7" t="s">
        <v>16</v>
      </c>
    </row>
    <row r="13" spans="1:24" ht="99.95" customHeight="1" x14ac:dyDescent="0.2">
      <c r="A13" s="7" t="s">
        <v>220</v>
      </c>
      <c r="B13" s="7" t="s">
        <v>17</v>
      </c>
      <c r="C13" s="7" t="s">
        <v>15</v>
      </c>
      <c r="D13" s="7" t="s">
        <v>25</v>
      </c>
      <c r="E13" s="7" t="s">
        <v>180</v>
      </c>
      <c r="F13" s="8">
        <v>150000</v>
      </c>
      <c r="G13" s="7" t="s">
        <v>221</v>
      </c>
      <c r="H13" s="8">
        <v>150000</v>
      </c>
      <c r="I13" s="8" t="s">
        <v>300</v>
      </c>
      <c r="J13" s="7" t="s">
        <v>221</v>
      </c>
      <c r="K13" s="7" t="s">
        <v>222</v>
      </c>
      <c r="L13" s="7" t="s">
        <v>221</v>
      </c>
      <c r="M13" s="7" t="s">
        <v>55</v>
      </c>
      <c r="N13" s="7" t="s">
        <v>184</v>
      </c>
      <c r="O13" s="9">
        <v>45044</v>
      </c>
      <c r="P13" s="7" t="s">
        <v>223</v>
      </c>
      <c r="Q13" s="5">
        <v>361</v>
      </c>
      <c r="R13" s="8">
        <v>150000</v>
      </c>
      <c r="S13" s="9" t="str">
        <f t="shared" si="0"/>
        <v>28/04/2023 AL 31/12/2022</v>
      </c>
      <c r="T13" s="8" t="s">
        <v>300</v>
      </c>
      <c r="U13" s="6" t="s">
        <v>234</v>
      </c>
      <c r="V13" s="7" t="s">
        <v>16</v>
      </c>
      <c r="W13" s="7" t="s">
        <v>16</v>
      </c>
      <c r="X13" s="7" t="s">
        <v>16</v>
      </c>
    </row>
    <row r="14" spans="1:24" ht="99.95" customHeight="1" x14ac:dyDescent="0.2">
      <c r="A14" s="7" t="s">
        <v>224</v>
      </c>
      <c r="B14" s="7" t="s">
        <v>17</v>
      </c>
      <c r="C14" s="7" t="s">
        <v>15</v>
      </c>
      <c r="D14" s="7" t="s">
        <v>25</v>
      </c>
      <c r="E14" s="7" t="s">
        <v>180</v>
      </c>
      <c r="F14" s="8">
        <v>250000</v>
      </c>
      <c r="G14" s="7" t="s">
        <v>225</v>
      </c>
      <c r="H14" s="8">
        <v>250000</v>
      </c>
      <c r="I14" s="8" t="s">
        <v>300</v>
      </c>
      <c r="J14" s="7" t="s">
        <v>225</v>
      </c>
      <c r="K14" s="7" t="s">
        <v>226</v>
      </c>
      <c r="L14" s="7" t="s">
        <v>227</v>
      </c>
      <c r="M14" s="7" t="s">
        <v>55</v>
      </c>
      <c r="N14" s="7" t="s">
        <v>184</v>
      </c>
      <c r="O14" s="9">
        <v>45044</v>
      </c>
      <c r="P14" s="7" t="s">
        <v>228</v>
      </c>
      <c r="Q14" s="5">
        <v>361</v>
      </c>
      <c r="R14" s="8">
        <v>250000</v>
      </c>
      <c r="S14" s="9" t="str">
        <f t="shared" si="0"/>
        <v>28/04/2023 AL 31/12/2022</v>
      </c>
      <c r="T14" s="8" t="s">
        <v>300</v>
      </c>
      <c r="U14" s="6" t="s">
        <v>234</v>
      </c>
      <c r="V14" s="7" t="s">
        <v>16</v>
      </c>
      <c r="W14" s="7" t="s">
        <v>16</v>
      </c>
      <c r="X14" s="7" t="s">
        <v>16</v>
      </c>
    </row>
    <row r="15" spans="1:24" ht="99.95" customHeight="1" x14ac:dyDescent="0.2">
      <c r="A15" s="7" t="s">
        <v>229</v>
      </c>
      <c r="B15" s="7" t="s">
        <v>17</v>
      </c>
      <c r="C15" s="7" t="s">
        <v>15</v>
      </c>
      <c r="D15" s="7" t="s">
        <v>25</v>
      </c>
      <c r="E15" s="7" t="s">
        <v>180</v>
      </c>
      <c r="F15" s="8">
        <v>800024.16</v>
      </c>
      <c r="G15" s="7" t="s">
        <v>230</v>
      </c>
      <c r="H15" s="8">
        <v>800024.16</v>
      </c>
      <c r="I15" s="8" t="s">
        <v>300</v>
      </c>
      <c r="J15" s="7" t="s">
        <v>230</v>
      </c>
      <c r="K15" s="7" t="s">
        <v>231</v>
      </c>
      <c r="L15" s="7" t="s">
        <v>232</v>
      </c>
      <c r="M15" s="7" t="s">
        <v>55</v>
      </c>
      <c r="N15" s="7" t="s">
        <v>184</v>
      </c>
      <c r="O15" s="9">
        <v>45044</v>
      </c>
      <c r="P15" s="7" t="s">
        <v>233</v>
      </c>
      <c r="Q15" s="5">
        <v>361</v>
      </c>
      <c r="R15" s="8">
        <v>800024.16</v>
      </c>
      <c r="S15" s="9" t="str">
        <f t="shared" si="0"/>
        <v>28/04/2023 AL 31/12/2022</v>
      </c>
      <c r="T15" s="8" t="s">
        <v>300</v>
      </c>
      <c r="U15" s="6" t="s">
        <v>234</v>
      </c>
      <c r="V15" s="7" t="s">
        <v>16</v>
      </c>
      <c r="W15" s="7" t="s">
        <v>16</v>
      </c>
      <c r="X15" s="7" t="s">
        <v>16</v>
      </c>
    </row>
  </sheetData>
  <mergeCells count="1">
    <mergeCell ref="A1:X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opLeftCell="J1" workbookViewId="0">
      <selection activeCell="K2" sqref="K2"/>
    </sheetView>
  </sheetViews>
  <sheetFormatPr baseColWidth="10" defaultColWidth="11.75" defaultRowHeight="14.25" x14ac:dyDescent="0.2"/>
  <cols>
    <col min="1" max="1" width="17.75" customWidth="1"/>
    <col min="2" max="2" width="18.75" customWidth="1"/>
    <col min="3" max="3" width="26.125" customWidth="1"/>
    <col min="4" max="4" width="26.625" customWidth="1"/>
    <col min="5" max="5" width="19.25" customWidth="1"/>
    <col min="6" max="6" width="22.75" style="1" customWidth="1"/>
    <col min="7" max="7" width="22.25" customWidth="1"/>
    <col min="8" max="8" width="26.25" style="1" customWidth="1"/>
    <col min="9" max="9" width="35" customWidth="1"/>
    <col min="10" max="10" width="25" customWidth="1"/>
    <col min="11" max="11" width="21.5" customWidth="1"/>
    <col min="12" max="12" width="22.125" customWidth="1"/>
    <col min="13" max="13" width="29" customWidth="1"/>
    <col min="14" max="15" width="21.75" style="1" customWidth="1"/>
    <col min="16" max="16" width="23.5" customWidth="1"/>
    <col min="17" max="17" width="22.25" customWidth="1"/>
    <col min="18" max="18" width="21.125" customWidth="1"/>
    <col min="19" max="19" width="20.5" customWidth="1"/>
    <col min="20" max="20" width="32.5" customWidth="1"/>
    <col min="21" max="21" width="24.125" customWidth="1"/>
    <col min="22" max="22" width="23" customWidth="1"/>
    <col min="23" max="23" width="20.375" customWidth="1"/>
    <col min="24" max="24" width="23.25" customWidth="1"/>
  </cols>
  <sheetData>
    <row r="1" spans="1:24" s="2" customFormat="1" ht="106.5" customHeight="1" x14ac:dyDescent="0.2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4" customFormat="1" ht="102.75" customHeight="1" x14ac:dyDescent="0.2">
      <c r="A2" s="3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5" t="s">
        <v>5</v>
      </c>
      <c r="G2" s="13" t="s">
        <v>6</v>
      </c>
      <c r="H2" s="15" t="s">
        <v>7</v>
      </c>
      <c r="I2" s="16" t="s">
        <v>301</v>
      </c>
      <c r="J2" s="13" t="s">
        <v>8</v>
      </c>
      <c r="K2" s="13" t="s">
        <v>22</v>
      </c>
      <c r="L2" s="13" t="s">
        <v>21</v>
      </c>
      <c r="M2" s="13" t="s">
        <v>9</v>
      </c>
      <c r="N2" s="13" t="s">
        <v>10</v>
      </c>
      <c r="O2" s="13" t="s">
        <v>20</v>
      </c>
      <c r="P2" s="13" t="s">
        <v>19</v>
      </c>
      <c r="Q2" s="16" t="s">
        <v>29</v>
      </c>
      <c r="R2" s="15" t="s">
        <v>11</v>
      </c>
      <c r="S2" s="16" t="s">
        <v>30</v>
      </c>
      <c r="T2" s="16" t="s">
        <v>31</v>
      </c>
      <c r="U2" s="16" t="s">
        <v>32</v>
      </c>
      <c r="V2" s="14" t="s">
        <v>12</v>
      </c>
      <c r="W2" s="13" t="s">
        <v>13</v>
      </c>
      <c r="X2" s="13" t="s">
        <v>14</v>
      </c>
    </row>
    <row r="3" spans="1:24" ht="84" x14ac:dyDescent="0.2">
      <c r="A3" s="7" t="s">
        <v>250</v>
      </c>
      <c r="B3" s="7" t="s">
        <v>17</v>
      </c>
      <c r="C3" s="7" t="s">
        <v>15</v>
      </c>
      <c r="D3" s="7" t="s">
        <v>25</v>
      </c>
      <c r="E3" s="7" t="s">
        <v>251</v>
      </c>
      <c r="F3" s="8">
        <v>2000000.03</v>
      </c>
      <c r="G3" s="7" t="s">
        <v>182</v>
      </c>
      <c r="H3" s="8">
        <v>2000000.03</v>
      </c>
      <c r="I3" s="8" t="s">
        <v>371</v>
      </c>
      <c r="J3" s="7" t="s">
        <v>182</v>
      </c>
      <c r="K3" s="7" t="s">
        <v>249</v>
      </c>
      <c r="L3" s="7" t="s">
        <v>183</v>
      </c>
      <c r="M3" s="7" t="s">
        <v>129</v>
      </c>
      <c r="N3" s="7" t="s">
        <v>129</v>
      </c>
      <c r="O3" s="9">
        <v>45058</v>
      </c>
      <c r="P3" s="7" t="s">
        <v>252</v>
      </c>
      <c r="Q3" s="5">
        <v>319</v>
      </c>
      <c r="R3" s="8">
        <v>2000000.03</v>
      </c>
      <c r="S3" s="9" t="str">
        <f t="shared" ref="S3:S12" si="0">+TEXT(O3,"DD/MM/AAAA")&amp;(" AL 31/12/2022")</f>
        <v>12/05/2023 AL 31/12/2022</v>
      </c>
      <c r="T3" s="8" t="s">
        <v>371</v>
      </c>
      <c r="U3" s="8" t="s">
        <v>303</v>
      </c>
      <c r="V3" s="7" t="s">
        <v>16</v>
      </c>
      <c r="W3" s="7" t="s">
        <v>16</v>
      </c>
      <c r="X3" s="7" t="s">
        <v>16</v>
      </c>
    </row>
    <row r="4" spans="1:24" ht="84" x14ac:dyDescent="0.2">
      <c r="A4" s="7" t="s">
        <v>253</v>
      </c>
      <c r="B4" s="7" t="s">
        <v>17</v>
      </c>
      <c r="C4" s="7" t="s">
        <v>15</v>
      </c>
      <c r="D4" s="7" t="s">
        <v>25</v>
      </c>
      <c r="E4" s="7" t="s">
        <v>251</v>
      </c>
      <c r="F4" s="8">
        <v>300828.59999999998</v>
      </c>
      <c r="G4" s="7" t="s">
        <v>254</v>
      </c>
      <c r="H4" s="8">
        <v>300828.59999999998</v>
      </c>
      <c r="I4" s="8" t="s">
        <v>371</v>
      </c>
      <c r="J4" s="7" t="s">
        <v>254</v>
      </c>
      <c r="K4" s="7" t="s">
        <v>255</v>
      </c>
      <c r="L4" s="7" t="s">
        <v>256</v>
      </c>
      <c r="M4" s="7" t="s">
        <v>129</v>
      </c>
      <c r="N4" s="7" t="s">
        <v>129</v>
      </c>
      <c r="O4" s="9">
        <v>45058</v>
      </c>
      <c r="P4" s="7" t="s">
        <v>257</v>
      </c>
      <c r="Q4" s="5">
        <v>334</v>
      </c>
      <c r="R4" s="8">
        <v>300828.59999999998</v>
      </c>
      <c r="S4" s="9" t="str">
        <f t="shared" si="0"/>
        <v>12/05/2023 AL 31/12/2022</v>
      </c>
      <c r="T4" s="8" t="s">
        <v>371</v>
      </c>
      <c r="U4" s="8" t="s">
        <v>303</v>
      </c>
      <c r="V4" s="7" t="s">
        <v>16</v>
      </c>
      <c r="W4" s="7" t="s">
        <v>16</v>
      </c>
      <c r="X4" s="7" t="s">
        <v>16</v>
      </c>
    </row>
    <row r="5" spans="1:24" ht="84" x14ac:dyDescent="0.2">
      <c r="A5" s="7" t="s">
        <v>258</v>
      </c>
      <c r="B5" s="7" t="s">
        <v>17</v>
      </c>
      <c r="C5" s="7" t="s">
        <v>15</v>
      </c>
      <c r="D5" s="7" t="s">
        <v>25</v>
      </c>
      <c r="E5" s="7" t="s">
        <v>251</v>
      </c>
      <c r="F5" s="8">
        <v>119500</v>
      </c>
      <c r="G5" s="7" t="s">
        <v>259</v>
      </c>
      <c r="H5" s="8">
        <v>119500</v>
      </c>
      <c r="I5" s="8" t="s">
        <v>371</v>
      </c>
      <c r="J5" s="7" t="s">
        <v>259</v>
      </c>
      <c r="K5" s="7" t="s">
        <v>260</v>
      </c>
      <c r="L5" s="7" t="s">
        <v>261</v>
      </c>
      <c r="M5" s="7" t="s">
        <v>42</v>
      </c>
      <c r="N5" s="7" t="s">
        <v>42</v>
      </c>
      <c r="O5" s="9">
        <v>45058</v>
      </c>
      <c r="P5" s="7" t="s">
        <v>262</v>
      </c>
      <c r="Q5" s="5">
        <v>355</v>
      </c>
      <c r="R5" s="8">
        <v>119500</v>
      </c>
      <c r="S5" s="9" t="str">
        <f t="shared" si="0"/>
        <v>12/05/2023 AL 31/12/2022</v>
      </c>
      <c r="T5" s="8" t="s">
        <v>371</v>
      </c>
      <c r="U5" s="8" t="s">
        <v>303</v>
      </c>
      <c r="V5" s="7" t="s">
        <v>16</v>
      </c>
      <c r="W5" s="7" t="s">
        <v>16</v>
      </c>
      <c r="X5" s="7" t="s">
        <v>16</v>
      </c>
    </row>
    <row r="6" spans="1:24" ht="84" x14ac:dyDescent="0.2">
      <c r="A6" s="7" t="s">
        <v>263</v>
      </c>
      <c r="B6" s="7" t="s">
        <v>17</v>
      </c>
      <c r="C6" s="7" t="s">
        <v>15</v>
      </c>
      <c r="D6" s="7" t="s">
        <v>25</v>
      </c>
      <c r="E6" s="7" t="s">
        <v>251</v>
      </c>
      <c r="F6" s="8">
        <v>111590.6</v>
      </c>
      <c r="G6" s="7" t="s">
        <v>264</v>
      </c>
      <c r="H6" s="8">
        <v>111590.6</v>
      </c>
      <c r="I6" s="8" t="s">
        <v>371</v>
      </c>
      <c r="J6" s="7" t="s">
        <v>264</v>
      </c>
      <c r="K6" s="7" t="s">
        <v>265</v>
      </c>
      <c r="L6" s="7" t="s">
        <v>266</v>
      </c>
      <c r="M6" s="7" t="s">
        <v>42</v>
      </c>
      <c r="N6" s="7" t="s">
        <v>42</v>
      </c>
      <c r="O6" s="9">
        <v>45058</v>
      </c>
      <c r="P6" s="7" t="s">
        <v>267</v>
      </c>
      <c r="Q6" s="5">
        <v>3551</v>
      </c>
      <c r="R6" s="8">
        <v>111590.6</v>
      </c>
      <c r="S6" s="9" t="str">
        <f t="shared" si="0"/>
        <v>12/05/2023 AL 31/12/2022</v>
      </c>
      <c r="T6" s="8" t="s">
        <v>371</v>
      </c>
      <c r="U6" s="8" t="s">
        <v>303</v>
      </c>
      <c r="V6" s="7" t="s">
        <v>16</v>
      </c>
      <c r="W6" s="7" t="s">
        <v>16</v>
      </c>
      <c r="X6" s="7" t="s">
        <v>16</v>
      </c>
    </row>
    <row r="7" spans="1:24" ht="84" x14ac:dyDescent="0.2">
      <c r="A7" s="7" t="s">
        <v>268</v>
      </c>
      <c r="B7" s="7" t="s">
        <v>17</v>
      </c>
      <c r="C7" s="7" t="s">
        <v>15</v>
      </c>
      <c r="D7" s="7" t="s">
        <v>25</v>
      </c>
      <c r="E7" s="7" t="s">
        <v>269</v>
      </c>
      <c r="F7" s="8">
        <v>300000</v>
      </c>
      <c r="G7" s="7" t="s">
        <v>270</v>
      </c>
      <c r="H7" s="8">
        <v>300000</v>
      </c>
      <c r="I7" s="8" t="s">
        <v>372</v>
      </c>
      <c r="J7" s="7" t="s">
        <v>270</v>
      </c>
      <c r="K7" s="7" t="s">
        <v>271</v>
      </c>
      <c r="L7" s="7" t="s">
        <v>272</v>
      </c>
      <c r="M7" s="7" t="s">
        <v>56</v>
      </c>
      <c r="N7" s="7" t="s">
        <v>56</v>
      </c>
      <c r="O7" s="9">
        <v>45072</v>
      </c>
      <c r="P7" s="7" t="s">
        <v>273</v>
      </c>
      <c r="Q7" s="5">
        <v>366</v>
      </c>
      <c r="R7" s="8">
        <v>300000</v>
      </c>
      <c r="S7" s="9" t="str">
        <f t="shared" si="0"/>
        <v>26/05/2023 AL 31/12/2022</v>
      </c>
      <c r="T7" s="8" t="s">
        <v>372</v>
      </c>
      <c r="U7" s="8" t="s">
        <v>304</v>
      </c>
      <c r="V7" s="7" t="s">
        <v>16</v>
      </c>
      <c r="W7" s="7" t="s">
        <v>16</v>
      </c>
      <c r="X7" s="7" t="s">
        <v>16</v>
      </c>
    </row>
    <row r="8" spans="1:24" ht="84" x14ac:dyDescent="0.2">
      <c r="A8" s="7" t="s">
        <v>274</v>
      </c>
      <c r="B8" s="7" t="s">
        <v>17</v>
      </c>
      <c r="C8" s="7" t="s">
        <v>15</v>
      </c>
      <c r="D8" s="7" t="s">
        <v>25</v>
      </c>
      <c r="E8" s="7" t="s">
        <v>269</v>
      </c>
      <c r="F8" s="8">
        <v>1200000</v>
      </c>
      <c r="G8" s="7" t="s">
        <v>275</v>
      </c>
      <c r="H8" s="8">
        <v>1200000</v>
      </c>
      <c r="I8" s="8" t="s">
        <v>372</v>
      </c>
      <c r="J8" s="7" t="s">
        <v>275</v>
      </c>
      <c r="K8" s="7" t="s">
        <v>276</v>
      </c>
      <c r="L8" s="7" t="s">
        <v>277</v>
      </c>
      <c r="M8" s="7" t="s">
        <v>56</v>
      </c>
      <c r="N8" s="7" t="s">
        <v>56</v>
      </c>
      <c r="O8" s="9">
        <v>45072</v>
      </c>
      <c r="P8" s="7" t="s">
        <v>278</v>
      </c>
      <c r="Q8" s="5">
        <v>366</v>
      </c>
      <c r="R8" s="8">
        <v>1200000</v>
      </c>
      <c r="S8" s="9" t="str">
        <f t="shared" si="0"/>
        <v>26/05/2023 AL 31/12/2022</v>
      </c>
      <c r="T8" s="8" t="s">
        <v>372</v>
      </c>
      <c r="U8" s="8" t="s">
        <v>304</v>
      </c>
      <c r="V8" s="7" t="s">
        <v>16</v>
      </c>
      <c r="W8" s="7" t="s">
        <v>16</v>
      </c>
      <c r="X8" s="7" t="s">
        <v>16</v>
      </c>
    </row>
    <row r="9" spans="1:24" ht="84" x14ac:dyDescent="0.2">
      <c r="A9" s="7" t="s">
        <v>279</v>
      </c>
      <c r="B9" s="7" t="s">
        <v>17</v>
      </c>
      <c r="C9" s="7" t="s">
        <v>15</v>
      </c>
      <c r="D9" s="7" t="s">
        <v>25</v>
      </c>
      <c r="E9" s="7" t="s">
        <v>269</v>
      </c>
      <c r="F9" s="8">
        <v>252717.6</v>
      </c>
      <c r="G9" s="7" t="s">
        <v>280</v>
      </c>
      <c r="H9" s="8">
        <v>252717.6</v>
      </c>
      <c r="I9" s="8" t="s">
        <v>372</v>
      </c>
      <c r="J9" s="7" t="s">
        <v>280</v>
      </c>
      <c r="K9" s="7" t="s">
        <v>281</v>
      </c>
      <c r="L9" s="7" t="s">
        <v>280</v>
      </c>
      <c r="M9" s="7" t="s">
        <v>282</v>
      </c>
      <c r="N9" s="7" t="s">
        <v>282</v>
      </c>
      <c r="O9" s="9">
        <v>45072</v>
      </c>
      <c r="P9" s="7" t="s">
        <v>283</v>
      </c>
      <c r="Q9" s="5">
        <v>511</v>
      </c>
      <c r="R9" s="8">
        <v>252717.6</v>
      </c>
      <c r="S9" s="9" t="str">
        <f t="shared" si="0"/>
        <v>26/05/2023 AL 31/12/2022</v>
      </c>
      <c r="T9" s="8" t="s">
        <v>372</v>
      </c>
      <c r="U9" s="8" t="s">
        <v>304</v>
      </c>
      <c r="V9" s="7" t="s">
        <v>16</v>
      </c>
      <c r="W9" s="7" t="s">
        <v>16</v>
      </c>
      <c r="X9" s="7" t="s">
        <v>16</v>
      </c>
    </row>
    <row r="10" spans="1:24" ht="84" x14ac:dyDescent="0.2">
      <c r="A10" s="7" t="s">
        <v>284</v>
      </c>
      <c r="B10" s="7" t="s">
        <v>17</v>
      </c>
      <c r="C10" s="7" t="s">
        <v>15</v>
      </c>
      <c r="D10" s="7" t="s">
        <v>25</v>
      </c>
      <c r="E10" s="7" t="s">
        <v>269</v>
      </c>
      <c r="F10" s="8">
        <v>974400</v>
      </c>
      <c r="G10" s="7" t="s">
        <v>285</v>
      </c>
      <c r="H10" s="8">
        <v>974400</v>
      </c>
      <c r="I10" s="8" t="s">
        <v>372</v>
      </c>
      <c r="J10" s="7" t="s">
        <v>286</v>
      </c>
      <c r="K10" s="7" t="s">
        <v>287</v>
      </c>
      <c r="L10" s="7" t="s">
        <v>288</v>
      </c>
      <c r="M10" s="7" t="s">
        <v>289</v>
      </c>
      <c r="N10" s="7" t="s">
        <v>289</v>
      </c>
      <c r="O10" s="9">
        <v>45072</v>
      </c>
      <c r="P10" s="7" t="s">
        <v>424</v>
      </c>
      <c r="Q10" s="5">
        <v>339</v>
      </c>
      <c r="R10" s="8">
        <v>974400</v>
      </c>
      <c r="S10" s="9" t="str">
        <f t="shared" si="0"/>
        <v>26/05/2023 AL 31/12/2022</v>
      </c>
      <c r="T10" s="8" t="s">
        <v>372</v>
      </c>
      <c r="U10" s="8" t="s">
        <v>304</v>
      </c>
      <c r="V10" s="7" t="s">
        <v>16</v>
      </c>
      <c r="W10" s="7" t="s">
        <v>16</v>
      </c>
      <c r="X10" s="7" t="s">
        <v>16</v>
      </c>
    </row>
    <row r="11" spans="1:24" ht="84" x14ac:dyDescent="0.2">
      <c r="A11" s="7" t="s">
        <v>290</v>
      </c>
      <c r="B11" s="7" t="s">
        <v>17</v>
      </c>
      <c r="C11" s="7" t="s">
        <v>15</v>
      </c>
      <c r="D11" s="7" t="s">
        <v>25</v>
      </c>
      <c r="E11" s="7" t="s">
        <v>269</v>
      </c>
      <c r="F11" s="8">
        <v>1002240</v>
      </c>
      <c r="G11" s="7" t="s">
        <v>291</v>
      </c>
      <c r="H11" s="8">
        <v>1002240</v>
      </c>
      <c r="I11" s="8" t="s">
        <v>372</v>
      </c>
      <c r="J11" s="7" t="s">
        <v>291</v>
      </c>
      <c r="K11" s="7" t="s">
        <v>292</v>
      </c>
      <c r="L11" s="7" t="s">
        <v>293</v>
      </c>
      <c r="M11" s="7" t="s">
        <v>289</v>
      </c>
      <c r="N11" s="7" t="s">
        <v>289</v>
      </c>
      <c r="O11" s="9">
        <v>45072</v>
      </c>
      <c r="P11" s="7" t="s">
        <v>425</v>
      </c>
      <c r="Q11" s="5">
        <v>339</v>
      </c>
      <c r="R11" s="8">
        <v>1002240</v>
      </c>
      <c r="S11" s="9" t="str">
        <f t="shared" si="0"/>
        <v>26/05/2023 AL 31/12/2022</v>
      </c>
      <c r="T11" s="8" t="s">
        <v>372</v>
      </c>
      <c r="U11" s="8" t="s">
        <v>304</v>
      </c>
      <c r="V11" s="7" t="s">
        <v>16</v>
      </c>
      <c r="W11" s="7" t="s">
        <v>16</v>
      </c>
      <c r="X11" s="7" t="s">
        <v>16</v>
      </c>
    </row>
    <row r="12" spans="1:24" ht="84" x14ac:dyDescent="0.2">
      <c r="A12" s="7" t="s">
        <v>294</v>
      </c>
      <c r="B12" s="7" t="s">
        <v>17</v>
      </c>
      <c r="C12" s="7" t="s">
        <v>15</v>
      </c>
      <c r="D12" s="7" t="s">
        <v>25</v>
      </c>
      <c r="E12" s="7" t="s">
        <v>269</v>
      </c>
      <c r="F12" s="8">
        <v>31397.22</v>
      </c>
      <c r="G12" s="7" t="s">
        <v>295</v>
      </c>
      <c r="H12" s="8">
        <v>31397.22</v>
      </c>
      <c r="I12" s="8" t="s">
        <v>372</v>
      </c>
      <c r="J12" s="7" t="s">
        <v>295</v>
      </c>
      <c r="K12" s="7" t="s">
        <v>296</v>
      </c>
      <c r="L12" s="7" t="s">
        <v>297</v>
      </c>
      <c r="M12" s="7" t="s">
        <v>298</v>
      </c>
      <c r="N12" s="7" t="s">
        <v>298</v>
      </c>
      <c r="O12" s="9">
        <v>45072</v>
      </c>
      <c r="P12" s="7" t="s">
        <v>299</v>
      </c>
      <c r="Q12" s="5">
        <v>271</v>
      </c>
      <c r="R12" s="8">
        <v>31397.22</v>
      </c>
      <c r="S12" s="9" t="str">
        <f t="shared" si="0"/>
        <v>26/05/2023 AL 31/12/2022</v>
      </c>
      <c r="T12" s="8" t="s">
        <v>372</v>
      </c>
      <c r="U12" s="8" t="s">
        <v>304</v>
      </c>
      <c r="V12" s="7" t="s">
        <v>16</v>
      </c>
      <c r="W12" s="7" t="s">
        <v>16</v>
      </c>
      <c r="X12" s="7" t="s">
        <v>16</v>
      </c>
    </row>
  </sheetData>
  <mergeCells count="1">
    <mergeCell ref="A1:X1"/>
  </mergeCells>
  <pageMargins left="0.7" right="0.7" top="0.75" bottom="0.75" header="0.3" footer="0.3"/>
  <pageSetup orientation="portrait" horizontalDpi="200" verticalDpi="200" copies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selection activeCell="C2" sqref="C2"/>
    </sheetView>
  </sheetViews>
  <sheetFormatPr baseColWidth="10" defaultColWidth="11.75" defaultRowHeight="14.25" x14ac:dyDescent="0.2"/>
  <cols>
    <col min="1" max="1" width="17.75" customWidth="1"/>
    <col min="2" max="2" width="18.75" customWidth="1"/>
    <col min="3" max="3" width="26.125" customWidth="1"/>
    <col min="4" max="4" width="26.625" customWidth="1"/>
    <col min="5" max="5" width="26.75" customWidth="1"/>
    <col min="6" max="6" width="22.75" style="1" customWidth="1"/>
    <col min="7" max="7" width="22.25" customWidth="1"/>
    <col min="8" max="8" width="26.25" style="1" customWidth="1"/>
    <col min="9" max="9" width="35" customWidth="1"/>
    <col min="10" max="10" width="25" customWidth="1"/>
    <col min="11" max="11" width="21.5" customWidth="1"/>
    <col min="12" max="12" width="22.125" customWidth="1"/>
    <col min="13" max="13" width="29" customWidth="1"/>
    <col min="14" max="15" width="21.75" style="1" customWidth="1"/>
    <col min="16" max="16" width="23.5" customWidth="1"/>
    <col min="17" max="17" width="22.25" customWidth="1"/>
    <col min="18" max="18" width="21.125" customWidth="1"/>
    <col min="19" max="19" width="20.5" customWidth="1"/>
    <col min="20" max="20" width="32.5" customWidth="1"/>
    <col min="21" max="21" width="24.125" customWidth="1"/>
    <col min="22" max="22" width="23" customWidth="1"/>
    <col min="23" max="23" width="20.375" customWidth="1"/>
    <col min="24" max="24" width="23.25" customWidth="1"/>
  </cols>
  <sheetData>
    <row r="1" spans="1:24" s="2" customFormat="1" ht="106.5" customHeight="1" x14ac:dyDescent="0.2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4" customFormat="1" ht="102.75" customHeight="1" x14ac:dyDescent="0.2">
      <c r="A2" s="3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5" t="s">
        <v>5</v>
      </c>
      <c r="G2" s="13" t="s">
        <v>6</v>
      </c>
      <c r="H2" s="15" t="s">
        <v>7</v>
      </c>
      <c r="I2" s="16" t="s">
        <v>301</v>
      </c>
      <c r="J2" s="13" t="s">
        <v>8</v>
      </c>
      <c r="K2" s="13" t="s">
        <v>22</v>
      </c>
      <c r="L2" s="13" t="s">
        <v>21</v>
      </c>
      <c r="M2" s="13" t="s">
        <v>9</v>
      </c>
      <c r="N2" s="13" t="s">
        <v>10</v>
      </c>
      <c r="O2" s="13" t="s">
        <v>20</v>
      </c>
      <c r="P2" s="13" t="s">
        <v>19</v>
      </c>
      <c r="Q2" s="16" t="s">
        <v>29</v>
      </c>
      <c r="R2" s="15" t="s">
        <v>11</v>
      </c>
      <c r="S2" s="16" t="s">
        <v>30</v>
      </c>
      <c r="T2" s="16" t="s">
        <v>31</v>
      </c>
      <c r="U2" s="16" t="s">
        <v>32</v>
      </c>
      <c r="V2" s="14" t="s">
        <v>12</v>
      </c>
      <c r="W2" s="13" t="s">
        <v>13</v>
      </c>
      <c r="X2" s="13" t="s">
        <v>14</v>
      </c>
    </row>
    <row r="3" spans="1:24" ht="99.95" customHeight="1" x14ac:dyDescent="0.2">
      <c r="A3" s="7" t="s">
        <v>305</v>
      </c>
      <c r="B3" s="7" t="s">
        <v>17</v>
      </c>
      <c r="C3" s="7" t="s">
        <v>15</v>
      </c>
      <c r="D3" s="7" t="s">
        <v>25</v>
      </c>
      <c r="E3" s="7" t="s">
        <v>306</v>
      </c>
      <c r="F3" s="8">
        <v>63471.9</v>
      </c>
      <c r="G3" s="7" t="s">
        <v>307</v>
      </c>
      <c r="H3" s="8">
        <v>63471.9</v>
      </c>
      <c r="I3" s="8" t="s">
        <v>308</v>
      </c>
      <c r="J3" s="7" t="s">
        <v>309</v>
      </c>
      <c r="K3" s="7" t="s">
        <v>310</v>
      </c>
      <c r="L3" s="7" t="s">
        <v>311</v>
      </c>
      <c r="M3" s="7" t="s">
        <v>312</v>
      </c>
      <c r="N3" s="7" t="s">
        <v>312</v>
      </c>
      <c r="O3" s="9">
        <v>45086</v>
      </c>
      <c r="P3" s="7" t="s">
        <v>313</v>
      </c>
      <c r="Q3" s="5">
        <v>253</v>
      </c>
      <c r="R3" s="8">
        <v>63471.9</v>
      </c>
      <c r="S3" s="9" t="str">
        <f t="shared" ref="S3:S15" si="0">+TEXT(O3,"DD/MM/AAAA")&amp;(" AL 31/12/2022")</f>
        <v>09/06/2023 AL 31/12/2022</v>
      </c>
      <c r="T3" s="8" t="s">
        <v>308</v>
      </c>
      <c r="U3" s="8" t="s">
        <v>314</v>
      </c>
      <c r="V3" s="7" t="s">
        <v>16</v>
      </c>
      <c r="W3" s="7" t="s">
        <v>16</v>
      </c>
      <c r="X3" s="7" t="s">
        <v>16</v>
      </c>
    </row>
    <row r="4" spans="1:24" ht="99.95" customHeight="1" x14ac:dyDescent="0.2">
      <c r="A4" s="7" t="s">
        <v>305</v>
      </c>
      <c r="B4" s="7" t="s">
        <v>17</v>
      </c>
      <c r="C4" s="7" t="s">
        <v>15</v>
      </c>
      <c r="D4" s="7" t="s">
        <v>25</v>
      </c>
      <c r="E4" s="7" t="s">
        <v>306</v>
      </c>
      <c r="F4" s="8">
        <v>120405.28</v>
      </c>
      <c r="G4" s="7" t="s">
        <v>315</v>
      </c>
      <c r="H4" s="8">
        <v>120405.28</v>
      </c>
      <c r="I4" s="8" t="s">
        <v>308</v>
      </c>
      <c r="J4" s="7" t="s">
        <v>316</v>
      </c>
      <c r="K4" s="7" t="s">
        <v>317</v>
      </c>
      <c r="L4" s="7" t="s">
        <v>318</v>
      </c>
      <c r="M4" s="7" t="s">
        <v>312</v>
      </c>
      <c r="N4" s="7" t="s">
        <v>312</v>
      </c>
      <c r="O4" s="9">
        <v>45086</v>
      </c>
      <c r="P4" s="7" t="s">
        <v>319</v>
      </c>
      <c r="Q4" s="5">
        <v>253</v>
      </c>
      <c r="R4" s="8">
        <v>120405.28</v>
      </c>
      <c r="S4" s="9" t="str">
        <f t="shared" si="0"/>
        <v>09/06/2023 AL 31/12/2022</v>
      </c>
      <c r="T4" s="8" t="s">
        <v>308</v>
      </c>
      <c r="U4" s="8" t="s">
        <v>314</v>
      </c>
      <c r="V4" s="7" t="s">
        <v>16</v>
      </c>
      <c r="W4" s="7" t="s">
        <v>16</v>
      </c>
      <c r="X4" s="7" t="s">
        <v>16</v>
      </c>
    </row>
    <row r="5" spans="1:24" ht="99.95" customHeight="1" x14ac:dyDescent="0.2">
      <c r="A5" s="7" t="s">
        <v>320</v>
      </c>
      <c r="B5" s="7" t="s">
        <v>17</v>
      </c>
      <c r="C5" s="7" t="s">
        <v>15</v>
      </c>
      <c r="D5" s="7" t="s">
        <v>25</v>
      </c>
      <c r="E5" s="7" t="s">
        <v>306</v>
      </c>
      <c r="F5" s="8">
        <v>366709.64</v>
      </c>
      <c r="G5" s="7" t="s">
        <v>307</v>
      </c>
      <c r="H5" s="8">
        <v>366709.64</v>
      </c>
      <c r="I5" s="8" t="s">
        <v>308</v>
      </c>
      <c r="J5" s="7" t="s">
        <v>309</v>
      </c>
      <c r="K5" s="7" t="s">
        <v>310</v>
      </c>
      <c r="L5" s="7" t="s">
        <v>311</v>
      </c>
      <c r="M5" s="7" t="s">
        <v>312</v>
      </c>
      <c r="N5" s="7" t="s">
        <v>312</v>
      </c>
      <c r="O5" s="9">
        <v>45086</v>
      </c>
      <c r="P5" s="7" t="s">
        <v>321</v>
      </c>
      <c r="Q5" s="5">
        <v>254</v>
      </c>
      <c r="R5" s="8">
        <v>366709.64</v>
      </c>
      <c r="S5" s="9" t="str">
        <f t="shared" si="0"/>
        <v>09/06/2023 AL 31/12/2022</v>
      </c>
      <c r="T5" s="8" t="s">
        <v>308</v>
      </c>
      <c r="U5" s="8" t="s">
        <v>314</v>
      </c>
      <c r="V5" s="7" t="s">
        <v>16</v>
      </c>
      <c r="W5" s="7" t="s">
        <v>16</v>
      </c>
      <c r="X5" s="7" t="s">
        <v>16</v>
      </c>
    </row>
    <row r="6" spans="1:24" ht="99.95" customHeight="1" x14ac:dyDescent="0.2">
      <c r="A6" s="7" t="s">
        <v>322</v>
      </c>
      <c r="B6" s="7" t="s">
        <v>17</v>
      </c>
      <c r="C6" s="7" t="s">
        <v>15</v>
      </c>
      <c r="D6" s="7" t="s">
        <v>25</v>
      </c>
      <c r="E6" s="7" t="s">
        <v>306</v>
      </c>
      <c r="F6" s="8">
        <v>269443.18</v>
      </c>
      <c r="G6" s="7" t="s">
        <v>315</v>
      </c>
      <c r="H6" s="8">
        <v>269443.18</v>
      </c>
      <c r="I6" s="8" t="s">
        <v>308</v>
      </c>
      <c r="J6" s="7" t="s">
        <v>316</v>
      </c>
      <c r="K6" s="7" t="s">
        <v>317</v>
      </c>
      <c r="L6" s="7" t="s">
        <v>318</v>
      </c>
      <c r="M6" s="7" t="s">
        <v>312</v>
      </c>
      <c r="N6" s="7" t="s">
        <v>312</v>
      </c>
      <c r="O6" s="9">
        <v>45086</v>
      </c>
      <c r="P6" s="7" t="s">
        <v>323</v>
      </c>
      <c r="Q6" s="5">
        <v>254</v>
      </c>
      <c r="R6" s="8">
        <v>269443.18</v>
      </c>
      <c r="S6" s="9" t="str">
        <f t="shared" si="0"/>
        <v>09/06/2023 AL 31/12/2022</v>
      </c>
      <c r="T6" s="8" t="s">
        <v>308</v>
      </c>
      <c r="U6" s="8" t="s">
        <v>314</v>
      </c>
      <c r="V6" s="7" t="s">
        <v>16</v>
      </c>
      <c r="W6" s="7" t="s">
        <v>16</v>
      </c>
      <c r="X6" s="7" t="s">
        <v>16</v>
      </c>
    </row>
    <row r="7" spans="1:24" ht="99.95" customHeight="1" x14ac:dyDescent="0.2">
      <c r="A7" s="7" t="s">
        <v>324</v>
      </c>
      <c r="B7" s="7" t="s">
        <v>17</v>
      </c>
      <c r="C7" s="7" t="s">
        <v>15</v>
      </c>
      <c r="D7" s="7" t="s">
        <v>25</v>
      </c>
      <c r="E7" s="7" t="s">
        <v>306</v>
      </c>
      <c r="F7" s="8">
        <v>949179.86</v>
      </c>
      <c r="G7" s="7" t="s">
        <v>325</v>
      </c>
      <c r="H7" s="8">
        <v>949179.86</v>
      </c>
      <c r="I7" s="8" t="s">
        <v>308</v>
      </c>
      <c r="J7" s="7" t="s">
        <v>326</v>
      </c>
      <c r="K7" s="7" t="s">
        <v>327</v>
      </c>
      <c r="L7" s="7" t="s">
        <v>328</v>
      </c>
      <c r="M7" s="7" t="s">
        <v>312</v>
      </c>
      <c r="N7" s="7" t="s">
        <v>312</v>
      </c>
      <c r="O7" s="9">
        <v>45086</v>
      </c>
      <c r="P7" s="7" t="s">
        <v>329</v>
      </c>
      <c r="Q7" s="5">
        <v>254</v>
      </c>
      <c r="R7" s="8">
        <v>949179.86</v>
      </c>
      <c r="S7" s="9" t="str">
        <f t="shared" si="0"/>
        <v>09/06/2023 AL 31/12/2022</v>
      </c>
      <c r="T7" s="8" t="s">
        <v>308</v>
      </c>
      <c r="U7" s="8" t="s">
        <v>314</v>
      </c>
      <c r="V7" s="7" t="s">
        <v>16</v>
      </c>
      <c r="W7" s="7" t="s">
        <v>16</v>
      </c>
      <c r="X7" s="7" t="s">
        <v>16</v>
      </c>
    </row>
    <row r="8" spans="1:24" ht="99.95" customHeight="1" x14ac:dyDescent="0.2">
      <c r="A8" s="7" t="s">
        <v>330</v>
      </c>
      <c r="B8" s="7" t="s">
        <v>17</v>
      </c>
      <c r="C8" s="7" t="s">
        <v>15</v>
      </c>
      <c r="D8" s="7" t="s">
        <v>25</v>
      </c>
      <c r="E8" s="7" t="s">
        <v>306</v>
      </c>
      <c r="F8" s="8">
        <v>53118.720000000001</v>
      </c>
      <c r="G8" s="7" t="s">
        <v>331</v>
      </c>
      <c r="H8" s="8">
        <v>53118.720000000001</v>
      </c>
      <c r="I8" s="8" t="s">
        <v>308</v>
      </c>
      <c r="J8" s="7" t="s">
        <v>332</v>
      </c>
      <c r="K8" s="7" t="s">
        <v>333</v>
      </c>
      <c r="L8" s="7" t="s">
        <v>334</v>
      </c>
      <c r="M8" s="7" t="s">
        <v>335</v>
      </c>
      <c r="N8" s="7" t="s">
        <v>335</v>
      </c>
      <c r="O8" s="9">
        <v>45086</v>
      </c>
      <c r="P8" s="7" t="s">
        <v>336</v>
      </c>
      <c r="Q8" s="5">
        <v>271</v>
      </c>
      <c r="R8" s="8">
        <v>53118.720000000001</v>
      </c>
      <c r="S8" s="9" t="str">
        <f t="shared" si="0"/>
        <v>09/06/2023 AL 31/12/2022</v>
      </c>
      <c r="T8" s="8" t="s">
        <v>308</v>
      </c>
      <c r="U8" s="8" t="s">
        <v>314</v>
      </c>
      <c r="V8" s="7" t="s">
        <v>16</v>
      </c>
      <c r="W8" s="7" t="s">
        <v>16</v>
      </c>
      <c r="X8" s="7" t="s">
        <v>16</v>
      </c>
    </row>
    <row r="9" spans="1:24" ht="99.95" customHeight="1" x14ac:dyDescent="0.2">
      <c r="A9" s="7" t="s">
        <v>337</v>
      </c>
      <c r="B9" s="7" t="s">
        <v>17</v>
      </c>
      <c r="C9" s="7" t="s">
        <v>15</v>
      </c>
      <c r="D9" s="7" t="s">
        <v>25</v>
      </c>
      <c r="E9" s="7" t="s">
        <v>338</v>
      </c>
      <c r="F9" s="8">
        <v>31133.59</v>
      </c>
      <c r="G9" s="7" t="s">
        <v>331</v>
      </c>
      <c r="H9" s="8">
        <v>31133.59</v>
      </c>
      <c r="I9" s="8" t="s">
        <v>368</v>
      </c>
      <c r="J9" s="7" t="s">
        <v>332</v>
      </c>
      <c r="K9" s="7" t="s">
        <v>333</v>
      </c>
      <c r="L9" s="7" t="s">
        <v>334</v>
      </c>
      <c r="M9" s="7" t="s">
        <v>339</v>
      </c>
      <c r="N9" s="7" t="s">
        <v>339</v>
      </c>
      <c r="O9" s="9">
        <v>45090</v>
      </c>
      <c r="P9" s="7" t="s">
        <v>340</v>
      </c>
      <c r="Q9" s="5">
        <v>272</v>
      </c>
      <c r="R9" s="8">
        <v>31133.59</v>
      </c>
      <c r="S9" s="9" t="str">
        <f t="shared" si="0"/>
        <v>13/06/2023 AL 31/12/2022</v>
      </c>
      <c r="T9" s="8" t="s">
        <v>368</v>
      </c>
      <c r="U9" s="8" t="s">
        <v>369</v>
      </c>
      <c r="V9" s="7" t="s">
        <v>16</v>
      </c>
      <c r="W9" s="7" t="s">
        <v>16</v>
      </c>
      <c r="X9" s="7" t="s">
        <v>16</v>
      </c>
    </row>
    <row r="10" spans="1:24" s="12" customFormat="1" ht="99.95" customHeight="1" x14ac:dyDescent="0.2">
      <c r="A10" s="7" t="s">
        <v>473</v>
      </c>
      <c r="B10" s="7" t="s">
        <v>17</v>
      </c>
      <c r="C10" s="7" t="s">
        <v>15</v>
      </c>
      <c r="D10" s="7" t="s">
        <v>25</v>
      </c>
      <c r="E10" s="7" t="s">
        <v>341</v>
      </c>
      <c r="F10" s="8">
        <v>36938.57</v>
      </c>
      <c r="G10" s="7" t="s">
        <v>474</v>
      </c>
      <c r="H10" s="8">
        <v>36938.57</v>
      </c>
      <c r="I10" s="8" t="s">
        <v>367</v>
      </c>
      <c r="J10" s="7" t="s">
        <v>475</v>
      </c>
      <c r="K10" s="7" t="s">
        <v>476</v>
      </c>
      <c r="L10" s="7" t="s">
        <v>477</v>
      </c>
      <c r="M10" s="7" t="s">
        <v>478</v>
      </c>
      <c r="N10" s="7" t="s">
        <v>478</v>
      </c>
      <c r="O10" s="9">
        <v>45100</v>
      </c>
      <c r="P10" s="7" t="s">
        <v>479</v>
      </c>
      <c r="Q10" s="5">
        <v>247</v>
      </c>
      <c r="R10" s="8">
        <v>36938.57</v>
      </c>
      <c r="S10" s="9" t="str">
        <f t="shared" si="0"/>
        <v>23/06/2023 AL 31/12/2022</v>
      </c>
      <c r="T10" s="8" t="s">
        <v>367</v>
      </c>
      <c r="U10" s="8" t="s">
        <v>370</v>
      </c>
      <c r="V10" s="7" t="s">
        <v>16</v>
      </c>
      <c r="W10" s="7" t="s">
        <v>16</v>
      </c>
      <c r="X10" s="7" t="s">
        <v>16</v>
      </c>
    </row>
    <row r="11" spans="1:24" s="12" customFormat="1" ht="99.95" customHeight="1" x14ac:dyDescent="0.2">
      <c r="A11" s="7" t="s">
        <v>480</v>
      </c>
      <c r="B11" s="7" t="s">
        <v>17</v>
      </c>
      <c r="C11" s="7" t="s">
        <v>15</v>
      </c>
      <c r="D11" s="7" t="s">
        <v>25</v>
      </c>
      <c r="E11" s="7" t="s">
        <v>341</v>
      </c>
      <c r="F11" s="8">
        <v>17952.900000000001</v>
      </c>
      <c r="G11" s="7" t="s">
        <v>474</v>
      </c>
      <c r="H11" s="8">
        <v>17952.900000000001</v>
      </c>
      <c r="I11" s="8" t="s">
        <v>367</v>
      </c>
      <c r="J11" s="7" t="s">
        <v>475</v>
      </c>
      <c r="K11" s="7" t="s">
        <v>476</v>
      </c>
      <c r="L11" s="7" t="s">
        <v>477</v>
      </c>
      <c r="M11" s="7" t="s">
        <v>478</v>
      </c>
      <c r="N11" s="7" t="s">
        <v>478</v>
      </c>
      <c r="O11" s="9">
        <v>45100</v>
      </c>
      <c r="P11" s="7" t="s">
        <v>481</v>
      </c>
      <c r="Q11" s="5">
        <v>256</v>
      </c>
      <c r="R11" s="8">
        <v>17952.900000000001</v>
      </c>
      <c r="S11" s="9" t="str">
        <f t="shared" si="0"/>
        <v>23/06/2023 AL 31/12/2022</v>
      </c>
      <c r="T11" s="8" t="s">
        <v>367</v>
      </c>
      <c r="U11" s="8" t="s">
        <v>370</v>
      </c>
      <c r="V11" s="7" t="s">
        <v>16</v>
      </c>
      <c r="W11" s="7" t="s">
        <v>16</v>
      </c>
      <c r="X11" s="7" t="s">
        <v>16</v>
      </c>
    </row>
    <row r="12" spans="1:24" s="12" customFormat="1" ht="99.95" customHeight="1" x14ac:dyDescent="0.2">
      <c r="A12" s="7" t="s">
        <v>342</v>
      </c>
      <c r="B12" s="7" t="s">
        <v>17</v>
      </c>
      <c r="C12" s="7" t="s">
        <v>15</v>
      </c>
      <c r="D12" s="7" t="s">
        <v>25</v>
      </c>
      <c r="E12" s="7" t="s">
        <v>341</v>
      </c>
      <c r="F12" s="8">
        <v>603093.18999999994</v>
      </c>
      <c r="G12" s="7" t="s">
        <v>343</v>
      </c>
      <c r="H12" s="8">
        <v>603093.18999999994</v>
      </c>
      <c r="I12" s="8" t="s">
        <v>367</v>
      </c>
      <c r="J12" s="7" t="s">
        <v>344</v>
      </c>
      <c r="K12" s="7" t="s">
        <v>153</v>
      </c>
      <c r="L12" s="7" t="s">
        <v>154</v>
      </c>
      <c r="M12" s="7" t="s">
        <v>345</v>
      </c>
      <c r="N12" s="7" t="s">
        <v>345</v>
      </c>
      <c r="O12" s="9">
        <v>45100</v>
      </c>
      <c r="P12" s="7" t="s">
        <v>346</v>
      </c>
      <c r="Q12" s="5">
        <v>298</v>
      </c>
      <c r="R12" s="8">
        <v>603093.18999999994</v>
      </c>
      <c r="S12" s="9" t="str">
        <f t="shared" si="0"/>
        <v>23/06/2023 AL 31/12/2022</v>
      </c>
      <c r="T12" s="8" t="s">
        <v>367</v>
      </c>
      <c r="U12" s="8" t="s">
        <v>370</v>
      </c>
      <c r="V12" s="7" t="s">
        <v>16</v>
      </c>
      <c r="W12" s="7" t="s">
        <v>16</v>
      </c>
      <c r="X12" s="7" t="s">
        <v>16</v>
      </c>
    </row>
    <row r="13" spans="1:24" s="12" customFormat="1" ht="99.95" customHeight="1" x14ac:dyDescent="0.2">
      <c r="A13" s="7" t="s">
        <v>347</v>
      </c>
      <c r="B13" s="7" t="s">
        <v>17</v>
      </c>
      <c r="C13" s="7" t="s">
        <v>15</v>
      </c>
      <c r="D13" s="7" t="s">
        <v>25</v>
      </c>
      <c r="E13" s="7" t="s">
        <v>341</v>
      </c>
      <c r="F13" s="8">
        <v>137954.16</v>
      </c>
      <c r="G13" s="7" t="s">
        <v>348</v>
      </c>
      <c r="H13" s="8">
        <v>137954.16</v>
      </c>
      <c r="I13" s="8" t="s">
        <v>367</v>
      </c>
      <c r="J13" s="7" t="s">
        <v>349</v>
      </c>
      <c r="K13" s="7" t="s">
        <v>350</v>
      </c>
      <c r="L13" s="7" t="s">
        <v>349</v>
      </c>
      <c r="M13" s="7" t="s">
        <v>351</v>
      </c>
      <c r="N13" s="7" t="s">
        <v>351</v>
      </c>
      <c r="O13" s="9">
        <v>45100</v>
      </c>
      <c r="P13" s="7" t="s">
        <v>352</v>
      </c>
      <c r="Q13" s="5">
        <v>336</v>
      </c>
      <c r="R13" s="8">
        <v>137954.16</v>
      </c>
      <c r="S13" s="9" t="str">
        <f t="shared" si="0"/>
        <v>23/06/2023 AL 31/12/2022</v>
      </c>
      <c r="T13" s="8" t="s">
        <v>367</v>
      </c>
      <c r="U13" s="8" t="s">
        <v>370</v>
      </c>
      <c r="V13" s="7" t="s">
        <v>16</v>
      </c>
      <c r="W13" s="7" t="s">
        <v>16</v>
      </c>
      <c r="X13" s="7" t="s">
        <v>16</v>
      </c>
    </row>
    <row r="14" spans="1:24" s="12" customFormat="1" ht="99.95" customHeight="1" x14ac:dyDescent="0.2">
      <c r="A14" s="7" t="s">
        <v>353</v>
      </c>
      <c r="B14" s="7" t="s">
        <v>17</v>
      </c>
      <c r="C14" s="7" t="s">
        <v>15</v>
      </c>
      <c r="D14" s="7" t="s">
        <v>25</v>
      </c>
      <c r="E14" s="7" t="s">
        <v>341</v>
      </c>
      <c r="F14" s="8">
        <v>401456.27</v>
      </c>
      <c r="G14" s="7" t="s">
        <v>354</v>
      </c>
      <c r="H14" s="8">
        <v>401456.27</v>
      </c>
      <c r="I14" s="8" t="s">
        <v>367</v>
      </c>
      <c r="J14" s="7" t="s">
        <v>355</v>
      </c>
      <c r="K14" s="7" t="s">
        <v>356</v>
      </c>
      <c r="L14" s="7" t="s">
        <v>357</v>
      </c>
      <c r="M14" s="7" t="s">
        <v>358</v>
      </c>
      <c r="N14" s="7" t="s">
        <v>358</v>
      </c>
      <c r="O14" s="9">
        <v>45100</v>
      </c>
      <c r="P14" s="7" t="s">
        <v>359</v>
      </c>
      <c r="Q14" s="5">
        <v>291</v>
      </c>
      <c r="R14" s="8">
        <v>401456.27</v>
      </c>
      <c r="S14" s="9" t="str">
        <f t="shared" si="0"/>
        <v>23/06/2023 AL 31/12/2022</v>
      </c>
      <c r="T14" s="8" t="s">
        <v>367</v>
      </c>
      <c r="U14" s="8" t="s">
        <v>370</v>
      </c>
      <c r="V14" s="7" t="s">
        <v>16</v>
      </c>
      <c r="W14" s="7" t="s">
        <v>16</v>
      </c>
      <c r="X14" s="7" t="s">
        <v>16</v>
      </c>
    </row>
    <row r="15" spans="1:24" s="12" customFormat="1" ht="99.95" customHeight="1" x14ac:dyDescent="0.2">
      <c r="A15" s="7" t="s">
        <v>360</v>
      </c>
      <c r="B15" s="7" t="s">
        <v>17</v>
      </c>
      <c r="C15" s="7" t="s">
        <v>15</v>
      </c>
      <c r="D15" s="7" t="s">
        <v>25</v>
      </c>
      <c r="E15" s="7" t="s">
        <v>341</v>
      </c>
      <c r="F15" s="8">
        <v>23445.09</v>
      </c>
      <c r="G15" s="7" t="s">
        <v>361</v>
      </c>
      <c r="H15" s="8">
        <v>23445.09</v>
      </c>
      <c r="I15" s="8" t="s">
        <v>367</v>
      </c>
      <c r="J15" s="7" t="s">
        <v>362</v>
      </c>
      <c r="K15" s="7" t="s">
        <v>363</v>
      </c>
      <c r="L15" s="7" t="s">
        <v>364</v>
      </c>
      <c r="M15" s="7" t="s">
        <v>365</v>
      </c>
      <c r="N15" s="7" t="s">
        <v>365</v>
      </c>
      <c r="O15" s="9">
        <v>45100</v>
      </c>
      <c r="P15" s="7" t="s">
        <v>366</v>
      </c>
      <c r="Q15" s="5">
        <v>291</v>
      </c>
      <c r="R15" s="8">
        <v>23445.09</v>
      </c>
      <c r="S15" s="9" t="str">
        <f t="shared" si="0"/>
        <v>23/06/2023 AL 31/12/2022</v>
      </c>
      <c r="T15" s="8" t="s">
        <v>367</v>
      </c>
      <c r="U15" s="8" t="s">
        <v>370</v>
      </c>
      <c r="V15" s="7" t="s">
        <v>16</v>
      </c>
      <c r="W15" s="7" t="s">
        <v>16</v>
      </c>
      <c r="X15" s="7" t="s">
        <v>16</v>
      </c>
    </row>
  </sheetData>
  <mergeCells count="1">
    <mergeCell ref="A1:X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opLeftCell="H1" workbookViewId="0">
      <selection activeCell="I2" sqref="I2"/>
    </sheetView>
  </sheetViews>
  <sheetFormatPr baseColWidth="10" defaultColWidth="11.75" defaultRowHeight="14.25" x14ac:dyDescent="0.2"/>
  <cols>
    <col min="1" max="1" width="17.75" customWidth="1"/>
    <col min="2" max="2" width="18.75" customWidth="1"/>
    <col min="3" max="3" width="26.125" customWidth="1"/>
    <col min="4" max="4" width="26.625" customWidth="1"/>
    <col min="5" max="5" width="26.75" customWidth="1"/>
    <col min="6" max="6" width="22.75" style="1" customWidth="1"/>
    <col min="7" max="7" width="22.25" customWidth="1"/>
    <col min="8" max="8" width="26.25" style="1" customWidth="1"/>
    <col min="9" max="9" width="35" customWidth="1"/>
    <col min="10" max="10" width="25" customWidth="1"/>
    <col min="11" max="11" width="21.5" customWidth="1"/>
    <col min="12" max="12" width="22.125" customWidth="1"/>
    <col min="13" max="13" width="29" customWidth="1"/>
    <col min="14" max="14" width="27.875" style="1" customWidth="1"/>
    <col min="15" max="15" width="21.75" style="1" customWidth="1"/>
    <col min="16" max="16" width="23.5" customWidth="1"/>
    <col min="17" max="17" width="22.25" customWidth="1"/>
    <col min="18" max="18" width="21.125" customWidth="1"/>
    <col min="19" max="19" width="20.5" customWidth="1"/>
    <col min="20" max="20" width="32.5" customWidth="1"/>
    <col min="21" max="21" width="24.125" customWidth="1"/>
    <col min="22" max="22" width="26.125" customWidth="1"/>
    <col min="23" max="23" width="22.25" customWidth="1"/>
    <col min="24" max="24" width="26.125" customWidth="1"/>
  </cols>
  <sheetData>
    <row r="1" spans="1:24" s="2" customFormat="1" ht="103.5" customHeight="1" x14ac:dyDescent="0.2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4" customFormat="1" ht="63.75" x14ac:dyDescent="0.2">
      <c r="A2" s="3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5" t="s">
        <v>5</v>
      </c>
      <c r="G2" s="13" t="s">
        <v>6</v>
      </c>
      <c r="H2" s="15" t="s">
        <v>7</v>
      </c>
      <c r="I2" s="16" t="s">
        <v>301</v>
      </c>
      <c r="J2" s="13" t="s">
        <v>8</v>
      </c>
      <c r="K2" s="13" t="s">
        <v>22</v>
      </c>
      <c r="L2" s="13" t="s">
        <v>21</v>
      </c>
      <c r="M2" s="13" t="s">
        <v>9</v>
      </c>
      <c r="N2" s="13" t="s">
        <v>10</v>
      </c>
      <c r="O2" s="13" t="s">
        <v>20</v>
      </c>
      <c r="P2" s="13" t="s">
        <v>19</v>
      </c>
      <c r="Q2" s="16" t="s">
        <v>29</v>
      </c>
      <c r="R2" s="15" t="s">
        <v>11</v>
      </c>
      <c r="S2" s="16" t="s">
        <v>30</v>
      </c>
      <c r="T2" s="16" t="s">
        <v>31</v>
      </c>
      <c r="U2" s="16" t="s">
        <v>32</v>
      </c>
      <c r="V2" s="14" t="s">
        <v>12</v>
      </c>
      <c r="W2" s="13" t="s">
        <v>13</v>
      </c>
      <c r="X2" s="13" t="s">
        <v>14</v>
      </c>
    </row>
    <row r="3" spans="1:24" ht="99.95" customHeight="1" x14ac:dyDescent="0.2">
      <c r="A3" s="7">
        <v>20230971</v>
      </c>
      <c r="B3" s="7" t="s">
        <v>17</v>
      </c>
      <c r="C3" s="7" t="s">
        <v>15</v>
      </c>
      <c r="D3" s="7" t="s">
        <v>25</v>
      </c>
      <c r="E3" s="7" t="s">
        <v>373</v>
      </c>
      <c r="F3" s="8">
        <v>1297676.43</v>
      </c>
      <c r="G3" s="7" t="s">
        <v>152</v>
      </c>
      <c r="H3" s="8">
        <f>+F3</f>
        <v>1297676.43</v>
      </c>
      <c r="I3" s="8" t="s">
        <v>374</v>
      </c>
      <c r="J3" s="7" t="str">
        <f>+G3</f>
        <v>CONSTRUMAC S.A.P.I. DE C.V.</v>
      </c>
      <c r="K3" s="7" t="s">
        <v>153</v>
      </c>
      <c r="L3" s="7" t="s">
        <v>154</v>
      </c>
      <c r="M3" s="7" t="s">
        <v>375</v>
      </c>
      <c r="N3" s="7" t="s">
        <v>375</v>
      </c>
      <c r="O3" s="9">
        <v>45114</v>
      </c>
      <c r="P3" s="7" t="s">
        <v>376</v>
      </c>
      <c r="Q3" s="5">
        <v>567</v>
      </c>
      <c r="R3" s="8">
        <f>+H3</f>
        <v>1297676.43</v>
      </c>
      <c r="S3" s="9" t="str">
        <f t="shared" ref="S3:S16" si="0">+TEXT(O3,"DD/MM/AAAA")&amp;(" AL 31/12/2022")</f>
        <v>07/07/2023 AL 31/12/2022</v>
      </c>
      <c r="T3" s="8" t="s">
        <v>374</v>
      </c>
      <c r="U3" s="8" t="s">
        <v>377</v>
      </c>
      <c r="V3" s="7" t="s">
        <v>16</v>
      </c>
      <c r="W3" s="7" t="s">
        <v>16</v>
      </c>
      <c r="X3" s="7" t="s">
        <v>16</v>
      </c>
    </row>
    <row r="4" spans="1:24" ht="99.95" customHeight="1" x14ac:dyDescent="0.2">
      <c r="A4" s="7" t="s">
        <v>378</v>
      </c>
      <c r="B4" s="7" t="s">
        <v>17</v>
      </c>
      <c r="C4" s="7" t="s">
        <v>15</v>
      </c>
      <c r="D4" s="7" t="s">
        <v>25</v>
      </c>
      <c r="E4" s="7" t="s">
        <v>373</v>
      </c>
      <c r="F4" s="8">
        <v>426474</v>
      </c>
      <c r="G4" s="7" t="s">
        <v>325</v>
      </c>
      <c r="H4" s="8">
        <f t="shared" ref="H4:H16" si="1">+F4</f>
        <v>426474</v>
      </c>
      <c r="I4" s="8" t="s">
        <v>374</v>
      </c>
      <c r="J4" s="7" t="str">
        <f t="shared" ref="J4:J16" si="2">+G4</f>
        <v xml:space="preserve">BRAMATADO S.A. DE C.V. </v>
      </c>
      <c r="K4" s="7" t="s">
        <v>327</v>
      </c>
      <c r="L4" s="7" t="s">
        <v>328</v>
      </c>
      <c r="M4" s="7" t="s">
        <v>379</v>
      </c>
      <c r="N4" s="7" t="s">
        <v>379</v>
      </c>
      <c r="O4" s="9">
        <v>45114</v>
      </c>
      <c r="P4" s="7" t="s">
        <v>380</v>
      </c>
      <c r="Q4" s="5">
        <v>254</v>
      </c>
      <c r="R4" s="8">
        <f t="shared" ref="R4:R16" si="3">+H4</f>
        <v>426474</v>
      </c>
      <c r="S4" s="9" t="str">
        <f t="shared" si="0"/>
        <v>07/07/2023 AL 31/12/2022</v>
      </c>
      <c r="T4" s="8" t="s">
        <v>374</v>
      </c>
      <c r="U4" s="8" t="s">
        <v>377</v>
      </c>
      <c r="V4" s="7" t="s">
        <v>16</v>
      </c>
      <c r="W4" s="7" t="s">
        <v>16</v>
      </c>
      <c r="X4" s="7" t="s">
        <v>16</v>
      </c>
    </row>
    <row r="5" spans="1:24" ht="99.95" customHeight="1" x14ac:dyDescent="0.2">
      <c r="A5" s="7" t="s">
        <v>381</v>
      </c>
      <c r="B5" s="7" t="s">
        <v>17</v>
      </c>
      <c r="C5" s="7" t="s">
        <v>15</v>
      </c>
      <c r="D5" s="7" t="s">
        <v>25</v>
      </c>
      <c r="E5" s="7" t="s">
        <v>373</v>
      </c>
      <c r="F5" s="8">
        <v>3282.21</v>
      </c>
      <c r="G5" s="7" t="s">
        <v>331</v>
      </c>
      <c r="H5" s="8">
        <f t="shared" si="1"/>
        <v>3282.21</v>
      </c>
      <c r="I5" s="8" t="s">
        <v>374</v>
      </c>
      <c r="J5" s="7" t="str">
        <f t="shared" si="2"/>
        <v xml:space="preserve">MERAKY S.A. DE C.V. </v>
      </c>
      <c r="K5" s="7" t="s">
        <v>333</v>
      </c>
      <c r="L5" s="7" t="s">
        <v>334</v>
      </c>
      <c r="M5" s="7" t="s">
        <v>382</v>
      </c>
      <c r="N5" s="7" t="s">
        <v>382</v>
      </c>
      <c r="O5" s="9">
        <v>45114</v>
      </c>
      <c r="P5" s="7" t="s">
        <v>383</v>
      </c>
      <c r="Q5" s="5">
        <v>272</v>
      </c>
      <c r="R5" s="8">
        <f t="shared" si="3"/>
        <v>3282.21</v>
      </c>
      <c r="S5" s="9" t="str">
        <f t="shared" si="0"/>
        <v>07/07/2023 AL 31/12/2022</v>
      </c>
      <c r="T5" s="8" t="s">
        <v>374</v>
      </c>
      <c r="U5" s="8" t="s">
        <v>377</v>
      </c>
      <c r="V5" s="7" t="s">
        <v>16</v>
      </c>
      <c r="W5" s="7" t="s">
        <v>16</v>
      </c>
      <c r="X5" s="7" t="s">
        <v>16</v>
      </c>
    </row>
    <row r="6" spans="1:24" ht="99.95" customHeight="1" x14ac:dyDescent="0.2">
      <c r="A6" s="7">
        <v>20230711</v>
      </c>
      <c r="B6" s="7" t="s">
        <v>17</v>
      </c>
      <c r="C6" s="7" t="s">
        <v>15</v>
      </c>
      <c r="D6" s="7" t="s">
        <v>25</v>
      </c>
      <c r="E6" s="7" t="s">
        <v>373</v>
      </c>
      <c r="F6" s="8">
        <v>1577600</v>
      </c>
      <c r="G6" s="7" t="s">
        <v>384</v>
      </c>
      <c r="H6" s="8">
        <f t="shared" si="1"/>
        <v>1577600</v>
      </c>
      <c r="I6" s="8" t="s">
        <v>374</v>
      </c>
      <c r="J6" s="7" t="str">
        <f t="shared" si="2"/>
        <v xml:space="preserve">G3 ESPECTACULOS DE SC DE RL </v>
      </c>
      <c r="K6" s="7" t="s">
        <v>385</v>
      </c>
      <c r="L6" s="7" t="s">
        <v>386</v>
      </c>
      <c r="M6" s="7" t="s">
        <v>387</v>
      </c>
      <c r="N6" s="7" t="s">
        <v>387</v>
      </c>
      <c r="O6" s="9">
        <v>45114</v>
      </c>
      <c r="P6" s="7" t="s">
        <v>388</v>
      </c>
      <c r="Q6" s="5">
        <v>382</v>
      </c>
      <c r="R6" s="8">
        <f t="shared" si="3"/>
        <v>1577600</v>
      </c>
      <c r="S6" s="9" t="str">
        <f t="shared" si="0"/>
        <v>07/07/2023 AL 31/12/2022</v>
      </c>
      <c r="T6" s="8" t="s">
        <v>374</v>
      </c>
      <c r="U6" s="8" t="s">
        <v>377</v>
      </c>
      <c r="V6" s="7" t="s">
        <v>16</v>
      </c>
      <c r="W6" s="7" t="s">
        <v>16</v>
      </c>
      <c r="X6" s="7" t="s">
        <v>16</v>
      </c>
    </row>
    <row r="7" spans="1:24" s="12" customFormat="1" ht="99.95" customHeight="1" x14ac:dyDescent="0.2">
      <c r="A7" s="7">
        <v>20231062</v>
      </c>
      <c r="B7" s="7" t="s">
        <v>17</v>
      </c>
      <c r="C7" s="7" t="s">
        <v>15</v>
      </c>
      <c r="D7" s="7" t="s">
        <v>25</v>
      </c>
      <c r="E7" s="7" t="s">
        <v>389</v>
      </c>
      <c r="F7" s="8">
        <v>3756455.72</v>
      </c>
      <c r="G7" s="7" t="s">
        <v>390</v>
      </c>
      <c r="H7" s="8">
        <f t="shared" si="1"/>
        <v>3756455.72</v>
      </c>
      <c r="I7" s="8" t="s">
        <v>391</v>
      </c>
      <c r="J7" s="7" t="str">
        <f t="shared" si="2"/>
        <v xml:space="preserve">LABORATORIOS PISA S.A. DE C.V. </v>
      </c>
      <c r="K7" s="7" t="s">
        <v>392</v>
      </c>
      <c r="L7" s="7" t="s">
        <v>393</v>
      </c>
      <c r="M7" s="7" t="s">
        <v>394</v>
      </c>
      <c r="N7" s="7" t="s">
        <v>394</v>
      </c>
      <c r="O7" s="9">
        <v>45121</v>
      </c>
      <c r="P7" s="7" t="s">
        <v>395</v>
      </c>
      <c r="Q7" s="5">
        <v>253</v>
      </c>
      <c r="R7" s="8">
        <f t="shared" si="3"/>
        <v>3756455.72</v>
      </c>
      <c r="S7" s="9" t="str">
        <f t="shared" si="0"/>
        <v>14/07/2023 AL 31/12/2022</v>
      </c>
      <c r="T7" s="8" t="s">
        <v>391</v>
      </c>
      <c r="U7" s="8" t="s">
        <v>396</v>
      </c>
      <c r="V7" s="7" t="s">
        <v>16</v>
      </c>
      <c r="W7" s="7" t="s">
        <v>16</v>
      </c>
      <c r="X7" s="7" t="s">
        <v>16</v>
      </c>
    </row>
    <row r="8" spans="1:24" s="12" customFormat="1" ht="99.95" customHeight="1" x14ac:dyDescent="0.2">
      <c r="A8" s="7">
        <v>20231048</v>
      </c>
      <c r="B8" s="7" t="s">
        <v>17</v>
      </c>
      <c r="C8" s="7" t="s">
        <v>15</v>
      </c>
      <c r="D8" s="7" t="s">
        <v>25</v>
      </c>
      <c r="E8" s="7" t="s">
        <v>397</v>
      </c>
      <c r="F8" s="8">
        <v>116986</v>
      </c>
      <c r="G8" s="7" t="s">
        <v>398</v>
      </c>
      <c r="H8" s="8">
        <f t="shared" si="1"/>
        <v>116986</v>
      </c>
      <c r="I8" s="7" t="s">
        <v>399</v>
      </c>
      <c r="J8" s="7" t="str">
        <f t="shared" si="2"/>
        <v xml:space="preserve">COMPUTER FORMS S.A. DE C.V. </v>
      </c>
      <c r="K8" s="7" t="s">
        <v>400</v>
      </c>
      <c r="L8" s="7" t="s">
        <v>401</v>
      </c>
      <c r="M8" s="7" t="s">
        <v>129</v>
      </c>
      <c r="N8" s="7" t="s">
        <v>129</v>
      </c>
      <c r="O8" s="9">
        <v>45128</v>
      </c>
      <c r="P8" s="7" t="s">
        <v>402</v>
      </c>
      <c r="Q8" s="5">
        <v>336</v>
      </c>
      <c r="R8" s="8">
        <f t="shared" si="3"/>
        <v>116986</v>
      </c>
      <c r="S8" s="9" t="str">
        <f t="shared" si="0"/>
        <v>21/07/2023 AL 31/12/2022</v>
      </c>
      <c r="T8" s="7" t="s">
        <v>399</v>
      </c>
      <c r="U8" s="8" t="s">
        <v>403</v>
      </c>
      <c r="V8" s="7" t="s">
        <v>16</v>
      </c>
      <c r="W8" s="7" t="s">
        <v>16</v>
      </c>
      <c r="X8" s="7" t="s">
        <v>16</v>
      </c>
    </row>
    <row r="9" spans="1:24" s="12" customFormat="1" ht="99.95" customHeight="1" x14ac:dyDescent="0.2">
      <c r="A9" s="7" t="s">
        <v>404</v>
      </c>
      <c r="B9" s="7" t="s">
        <v>17</v>
      </c>
      <c r="C9" s="7" t="s">
        <v>15</v>
      </c>
      <c r="D9" s="7" t="s">
        <v>25</v>
      </c>
      <c r="E9" s="7" t="s">
        <v>397</v>
      </c>
      <c r="F9" s="8">
        <v>376264.76</v>
      </c>
      <c r="G9" s="7" t="s">
        <v>405</v>
      </c>
      <c r="H9" s="8">
        <f t="shared" si="1"/>
        <v>376264.76</v>
      </c>
      <c r="I9" s="7" t="s">
        <v>399</v>
      </c>
      <c r="J9" s="7" t="str">
        <f t="shared" si="2"/>
        <v xml:space="preserve">JUAN PABLO RAMOS MAGDALENO </v>
      </c>
      <c r="K9" s="7" t="s">
        <v>406</v>
      </c>
      <c r="L9" s="7" t="s">
        <v>407</v>
      </c>
      <c r="M9" s="7" t="s">
        <v>109</v>
      </c>
      <c r="N9" s="7" t="s">
        <v>109</v>
      </c>
      <c r="O9" s="9">
        <v>45128</v>
      </c>
      <c r="P9" s="7" t="s">
        <v>408</v>
      </c>
      <c r="Q9" s="5">
        <v>291</v>
      </c>
      <c r="R9" s="8">
        <f t="shared" si="3"/>
        <v>376264.76</v>
      </c>
      <c r="S9" s="9" t="str">
        <f t="shared" si="0"/>
        <v>21/07/2023 AL 31/12/2022</v>
      </c>
      <c r="T9" s="7" t="s">
        <v>399</v>
      </c>
      <c r="U9" s="8" t="s">
        <v>403</v>
      </c>
      <c r="V9" s="7" t="s">
        <v>16</v>
      </c>
      <c r="W9" s="7" t="s">
        <v>16</v>
      </c>
      <c r="X9" s="7" t="s">
        <v>16</v>
      </c>
    </row>
    <row r="10" spans="1:24" s="12" customFormat="1" ht="99.95" customHeight="1" x14ac:dyDescent="0.2">
      <c r="A10" s="7">
        <v>20230559</v>
      </c>
      <c r="B10" s="7" t="s">
        <v>17</v>
      </c>
      <c r="C10" s="7" t="s">
        <v>15</v>
      </c>
      <c r="D10" s="7" t="s">
        <v>25</v>
      </c>
      <c r="E10" s="7" t="s">
        <v>397</v>
      </c>
      <c r="F10" s="8">
        <v>68057.2</v>
      </c>
      <c r="G10" s="7" t="s">
        <v>331</v>
      </c>
      <c r="H10" s="8">
        <f t="shared" si="1"/>
        <v>68057.2</v>
      </c>
      <c r="I10" s="7" t="s">
        <v>399</v>
      </c>
      <c r="J10" s="7" t="str">
        <f t="shared" si="2"/>
        <v xml:space="preserve">MERAKY S.A. DE C.V. </v>
      </c>
      <c r="K10" s="7" t="s">
        <v>333</v>
      </c>
      <c r="L10" s="7" t="s">
        <v>334</v>
      </c>
      <c r="M10" s="7" t="s">
        <v>38</v>
      </c>
      <c r="N10" s="7" t="s">
        <v>38</v>
      </c>
      <c r="O10" s="9">
        <v>45128</v>
      </c>
      <c r="P10" s="7" t="s">
        <v>409</v>
      </c>
      <c r="Q10" s="5">
        <v>272</v>
      </c>
      <c r="R10" s="8">
        <f t="shared" si="3"/>
        <v>68057.2</v>
      </c>
      <c r="S10" s="9" t="str">
        <f t="shared" si="0"/>
        <v>21/07/2023 AL 31/12/2022</v>
      </c>
      <c r="T10" s="7" t="s">
        <v>399</v>
      </c>
      <c r="U10" s="8" t="s">
        <v>403</v>
      </c>
      <c r="V10" s="7" t="s">
        <v>16</v>
      </c>
      <c r="W10" s="7" t="s">
        <v>16</v>
      </c>
      <c r="X10" s="7" t="s">
        <v>16</v>
      </c>
    </row>
    <row r="11" spans="1:24" s="12" customFormat="1" ht="99.95" customHeight="1" x14ac:dyDescent="0.2">
      <c r="A11" s="7">
        <v>20230359</v>
      </c>
      <c r="B11" s="7" t="s">
        <v>17</v>
      </c>
      <c r="C11" s="7" t="s">
        <v>15</v>
      </c>
      <c r="D11" s="7" t="s">
        <v>25</v>
      </c>
      <c r="E11" s="7" t="s">
        <v>397</v>
      </c>
      <c r="F11" s="8">
        <v>71722.100000000006</v>
      </c>
      <c r="G11" s="7" t="s">
        <v>280</v>
      </c>
      <c r="H11" s="8">
        <f t="shared" si="1"/>
        <v>71722.100000000006</v>
      </c>
      <c r="I11" s="7" t="s">
        <v>399</v>
      </c>
      <c r="J11" s="7" t="str">
        <f t="shared" si="2"/>
        <v xml:space="preserve">ELIZABETH ESPINOSA AGUIRRE </v>
      </c>
      <c r="K11" s="7" t="s">
        <v>281</v>
      </c>
      <c r="L11" s="7" t="s">
        <v>410</v>
      </c>
      <c r="M11" s="7" t="s">
        <v>109</v>
      </c>
      <c r="N11" s="7" t="s">
        <v>109</v>
      </c>
      <c r="O11" s="9">
        <v>45128</v>
      </c>
      <c r="P11" s="7" t="s">
        <v>411</v>
      </c>
      <c r="Q11" s="5">
        <v>246</v>
      </c>
      <c r="R11" s="8">
        <f t="shared" si="3"/>
        <v>71722.100000000006</v>
      </c>
      <c r="S11" s="9" t="str">
        <f t="shared" si="0"/>
        <v>21/07/2023 AL 31/12/2022</v>
      </c>
      <c r="T11" s="7" t="s">
        <v>399</v>
      </c>
      <c r="U11" s="8" t="s">
        <v>403</v>
      </c>
      <c r="V11" s="7" t="s">
        <v>16</v>
      </c>
      <c r="W11" s="7" t="s">
        <v>16</v>
      </c>
      <c r="X11" s="7" t="s">
        <v>16</v>
      </c>
    </row>
    <row r="12" spans="1:24" s="12" customFormat="1" ht="99.95" customHeight="1" x14ac:dyDescent="0.2">
      <c r="A12" s="7">
        <v>20230411</v>
      </c>
      <c r="B12" s="7" t="s">
        <v>17</v>
      </c>
      <c r="C12" s="7" t="s">
        <v>15</v>
      </c>
      <c r="D12" s="7" t="s">
        <v>25</v>
      </c>
      <c r="E12" s="7" t="s">
        <v>397</v>
      </c>
      <c r="F12" s="8">
        <v>202424.41</v>
      </c>
      <c r="G12" s="7" t="s">
        <v>280</v>
      </c>
      <c r="H12" s="8">
        <f t="shared" si="1"/>
        <v>202424.41</v>
      </c>
      <c r="I12" s="7" t="s">
        <v>399</v>
      </c>
      <c r="J12" s="7" t="str">
        <f t="shared" si="2"/>
        <v xml:space="preserve">ELIZABETH ESPINOSA AGUIRRE </v>
      </c>
      <c r="K12" s="7" t="s">
        <v>281</v>
      </c>
      <c r="L12" s="7" t="s">
        <v>410</v>
      </c>
      <c r="M12" s="7" t="s">
        <v>109</v>
      </c>
      <c r="N12" s="7" t="s">
        <v>109</v>
      </c>
      <c r="O12" s="9">
        <v>45128</v>
      </c>
      <c r="P12" s="7" t="s">
        <v>412</v>
      </c>
      <c r="Q12" s="5">
        <v>247</v>
      </c>
      <c r="R12" s="8">
        <f t="shared" si="3"/>
        <v>202424.41</v>
      </c>
      <c r="S12" s="9" t="str">
        <f t="shared" si="0"/>
        <v>21/07/2023 AL 31/12/2022</v>
      </c>
      <c r="T12" s="7" t="s">
        <v>399</v>
      </c>
      <c r="U12" s="8" t="s">
        <v>403</v>
      </c>
      <c r="V12" s="7" t="s">
        <v>16</v>
      </c>
      <c r="W12" s="7" t="s">
        <v>16</v>
      </c>
      <c r="X12" s="7" t="s">
        <v>16</v>
      </c>
    </row>
    <row r="13" spans="1:24" s="12" customFormat="1" ht="99.95" customHeight="1" x14ac:dyDescent="0.2">
      <c r="A13" s="7">
        <v>20230703</v>
      </c>
      <c r="B13" s="7" t="s">
        <v>17</v>
      </c>
      <c r="C13" s="7" t="s">
        <v>15</v>
      </c>
      <c r="D13" s="7" t="s">
        <v>25</v>
      </c>
      <c r="E13" s="7" t="s">
        <v>397</v>
      </c>
      <c r="F13" s="8">
        <v>92446.2</v>
      </c>
      <c r="G13" s="7" t="s">
        <v>331</v>
      </c>
      <c r="H13" s="8">
        <f t="shared" si="1"/>
        <v>92446.2</v>
      </c>
      <c r="I13" s="7" t="s">
        <v>399</v>
      </c>
      <c r="J13" s="7" t="str">
        <f t="shared" si="2"/>
        <v xml:space="preserve">MERAKY S.A. DE C.V. </v>
      </c>
      <c r="K13" s="7" t="s">
        <v>333</v>
      </c>
      <c r="L13" s="7" t="s">
        <v>334</v>
      </c>
      <c r="M13" s="7" t="s">
        <v>413</v>
      </c>
      <c r="N13" s="7" t="s">
        <v>413</v>
      </c>
      <c r="O13" s="9">
        <v>45128</v>
      </c>
      <c r="P13" s="7" t="s">
        <v>414</v>
      </c>
      <c r="Q13" s="5">
        <v>272</v>
      </c>
      <c r="R13" s="8">
        <f t="shared" si="3"/>
        <v>92446.2</v>
      </c>
      <c r="S13" s="9" t="str">
        <f t="shared" si="0"/>
        <v>21/07/2023 AL 31/12/2022</v>
      </c>
      <c r="T13" s="7" t="s">
        <v>399</v>
      </c>
      <c r="U13" s="8" t="s">
        <v>403</v>
      </c>
      <c r="V13" s="7" t="s">
        <v>16</v>
      </c>
      <c r="W13" s="7" t="s">
        <v>16</v>
      </c>
      <c r="X13" s="7" t="s">
        <v>16</v>
      </c>
    </row>
    <row r="14" spans="1:24" s="12" customFormat="1" ht="99.95" customHeight="1" x14ac:dyDescent="0.2">
      <c r="A14" s="7">
        <v>20231062</v>
      </c>
      <c r="B14" s="7" t="s">
        <v>17</v>
      </c>
      <c r="C14" s="7" t="s">
        <v>15</v>
      </c>
      <c r="D14" s="7" t="s">
        <v>25</v>
      </c>
      <c r="E14" s="7" t="s">
        <v>397</v>
      </c>
      <c r="F14" s="8">
        <v>3752151.43</v>
      </c>
      <c r="G14" s="7" t="s">
        <v>390</v>
      </c>
      <c r="H14" s="8">
        <f t="shared" si="1"/>
        <v>3752151.43</v>
      </c>
      <c r="I14" s="7" t="s">
        <v>399</v>
      </c>
      <c r="J14" s="7" t="str">
        <f t="shared" si="2"/>
        <v xml:space="preserve">LABORATORIOS PISA S.A. DE C.V. </v>
      </c>
      <c r="K14" s="7" t="s">
        <v>392</v>
      </c>
      <c r="L14" s="7" t="s">
        <v>393</v>
      </c>
      <c r="M14" s="7" t="s">
        <v>34</v>
      </c>
      <c r="N14" s="7" t="s">
        <v>34</v>
      </c>
      <c r="O14" s="9">
        <v>45128</v>
      </c>
      <c r="P14" s="7" t="s">
        <v>395</v>
      </c>
      <c r="Q14" s="5">
        <v>253</v>
      </c>
      <c r="R14" s="8">
        <f t="shared" si="3"/>
        <v>3752151.43</v>
      </c>
      <c r="S14" s="9" t="str">
        <f t="shared" si="0"/>
        <v>21/07/2023 AL 31/12/2022</v>
      </c>
      <c r="T14" s="7" t="s">
        <v>399</v>
      </c>
      <c r="U14" s="8" t="s">
        <v>403</v>
      </c>
      <c r="V14" s="7" t="s">
        <v>16</v>
      </c>
      <c r="W14" s="7" t="s">
        <v>16</v>
      </c>
      <c r="X14" s="7" t="s">
        <v>16</v>
      </c>
    </row>
    <row r="15" spans="1:24" s="12" customFormat="1" ht="99.95" customHeight="1" x14ac:dyDescent="0.2">
      <c r="A15" s="7" t="s">
        <v>415</v>
      </c>
      <c r="B15" s="7" t="s">
        <v>17</v>
      </c>
      <c r="C15" s="7" t="s">
        <v>15</v>
      </c>
      <c r="D15" s="7" t="s">
        <v>25</v>
      </c>
      <c r="E15" s="7" t="s">
        <v>397</v>
      </c>
      <c r="F15" s="8">
        <v>410980.76</v>
      </c>
      <c r="G15" s="7" t="s">
        <v>416</v>
      </c>
      <c r="H15" s="8">
        <f t="shared" si="1"/>
        <v>410980.76</v>
      </c>
      <c r="I15" s="7" t="s">
        <v>399</v>
      </c>
      <c r="J15" s="7" t="str">
        <f t="shared" si="2"/>
        <v xml:space="preserve">NUEVO CENTRO FERRETERO SERUR S.A. DE C.V. </v>
      </c>
      <c r="K15" s="7" t="s">
        <v>417</v>
      </c>
      <c r="L15" s="7" t="s">
        <v>418</v>
      </c>
      <c r="M15" s="7" t="s">
        <v>39</v>
      </c>
      <c r="N15" s="7" t="s">
        <v>39</v>
      </c>
      <c r="O15" s="9">
        <v>45128</v>
      </c>
      <c r="P15" s="7" t="s">
        <v>419</v>
      </c>
      <c r="Q15" s="5">
        <v>567</v>
      </c>
      <c r="R15" s="8">
        <f t="shared" si="3"/>
        <v>410980.76</v>
      </c>
      <c r="S15" s="9" t="str">
        <f t="shared" si="0"/>
        <v>21/07/2023 AL 31/12/2022</v>
      </c>
      <c r="T15" s="7" t="s">
        <v>399</v>
      </c>
      <c r="U15" s="8" t="s">
        <v>403</v>
      </c>
      <c r="V15" s="7" t="s">
        <v>16</v>
      </c>
      <c r="W15" s="7" t="s">
        <v>16</v>
      </c>
      <c r="X15" s="7" t="s">
        <v>16</v>
      </c>
    </row>
    <row r="16" spans="1:24" s="12" customFormat="1" ht="99.95" customHeight="1" x14ac:dyDescent="0.2">
      <c r="A16" s="7">
        <v>20231089</v>
      </c>
      <c r="B16" s="7" t="s">
        <v>17</v>
      </c>
      <c r="C16" s="7" t="s">
        <v>15</v>
      </c>
      <c r="D16" s="7" t="s">
        <v>25</v>
      </c>
      <c r="E16" s="7" t="s">
        <v>397</v>
      </c>
      <c r="F16" s="8">
        <v>1200000</v>
      </c>
      <c r="G16" s="7" t="s">
        <v>420</v>
      </c>
      <c r="H16" s="8">
        <f t="shared" si="1"/>
        <v>1200000</v>
      </c>
      <c r="I16" s="7" t="s">
        <v>399</v>
      </c>
      <c r="J16" s="7" t="str">
        <f t="shared" si="2"/>
        <v>NEXOS-SOCIEDAD, CIENCIA Y LITERATURA, S.A. DE C.V.</v>
      </c>
      <c r="K16" s="7" t="s">
        <v>421</v>
      </c>
      <c r="L16" s="7" t="s">
        <v>422</v>
      </c>
      <c r="M16" s="7" t="s">
        <v>34</v>
      </c>
      <c r="N16" s="7" t="s">
        <v>34</v>
      </c>
      <c r="O16" s="9">
        <v>45128</v>
      </c>
      <c r="P16" s="7" t="s">
        <v>423</v>
      </c>
      <c r="Q16" s="5">
        <v>336</v>
      </c>
      <c r="R16" s="8">
        <f t="shared" si="3"/>
        <v>1200000</v>
      </c>
      <c r="S16" s="9" t="str">
        <f t="shared" si="0"/>
        <v>21/07/2023 AL 31/12/2022</v>
      </c>
      <c r="T16" s="7" t="s">
        <v>399</v>
      </c>
      <c r="U16" s="8" t="s">
        <v>403</v>
      </c>
      <c r="V16" s="7" t="s">
        <v>16</v>
      </c>
      <c r="W16" s="7" t="s">
        <v>16</v>
      </c>
      <c r="X16" s="7" t="s">
        <v>16</v>
      </c>
    </row>
  </sheetData>
  <mergeCells count="1">
    <mergeCell ref="A1:X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workbookViewId="0">
      <selection activeCell="C2" sqref="C2"/>
    </sheetView>
  </sheetViews>
  <sheetFormatPr baseColWidth="10" defaultColWidth="11.75" defaultRowHeight="14.25" x14ac:dyDescent="0.2"/>
  <cols>
    <col min="1" max="1" width="17.75" customWidth="1"/>
    <col min="2" max="2" width="18.75" customWidth="1"/>
    <col min="3" max="3" width="26.125" customWidth="1"/>
    <col min="4" max="4" width="34" customWidth="1"/>
    <col min="5" max="5" width="26.75" customWidth="1"/>
    <col min="6" max="6" width="22.75" style="1" customWidth="1"/>
    <col min="7" max="7" width="22.25" customWidth="1"/>
    <col min="8" max="8" width="26.25" style="1" customWidth="1"/>
    <col min="9" max="9" width="35" customWidth="1"/>
    <col min="10" max="10" width="25" customWidth="1"/>
    <col min="11" max="11" width="21.5" customWidth="1"/>
    <col min="12" max="12" width="22.125" customWidth="1"/>
    <col min="13" max="13" width="29" customWidth="1"/>
    <col min="14" max="14" width="27.875" style="1" customWidth="1"/>
    <col min="15" max="15" width="21.75" style="1" customWidth="1"/>
    <col min="16" max="16" width="23.5" customWidth="1"/>
    <col min="17" max="17" width="22.25" customWidth="1"/>
    <col min="18" max="18" width="21.125" customWidth="1"/>
    <col min="19" max="19" width="20.5" customWidth="1"/>
    <col min="20" max="20" width="32.5" customWidth="1"/>
    <col min="21" max="21" width="24.125" customWidth="1"/>
    <col min="22" max="22" width="26.875" customWidth="1"/>
    <col min="23" max="23" width="20.375" customWidth="1"/>
    <col min="24" max="24" width="23.25" customWidth="1"/>
  </cols>
  <sheetData>
    <row r="1" spans="1:24" s="2" customFormat="1" ht="108" customHeight="1" x14ac:dyDescent="0.2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4" customFormat="1" ht="63.75" x14ac:dyDescent="0.2">
      <c r="A2" s="3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5" t="s">
        <v>5</v>
      </c>
      <c r="G2" s="13" t="s">
        <v>6</v>
      </c>
      <c r="H2" s="15" t="s">
        <v>7</v>
      </c>
      <c r="I2" s="16" t="s">
        <v>301</v>
      </c>
      <c r="J2" s="13" t="s">
        <v>8</v>
      </c>
      <c r="K2" s="13" t="s">
        <v>22</v>
      </c>
      <c r="L2" s="13" t="s">
        <v>21</v>
      </c>
      <c r="M2" s="13" t="s">
        <v>9</v>
      </c>
      <c r="N2" s="13" t="s">
        <v>10</v>
      </c>
      <c r="O2" s="13" t="s">
        <v>20</v>
      </c>
      <c r="P2" s="13" t="s">
        <v>19</v>
      </c>
      <c r="Q2" s="16" t="s">
        <v>29</v>
      </c>
      <c r="R2" s="15" t="s">
        <v>11</v>
      </c>
      <c r="S2" s="16" t="s">
        <v>30</v>
      </c>
      <c r="T2" s="16" t="s">
        <v>31</v>
      </c>
      <c r="U2" s="16" t="s">
        <v>32</v>
      </c>
      <c r="V2" s="14" t="s">
        <v>12</v>
      </c>
      <c r="W2" s="13" t="s">
        <v>13</v>
      </c>
      <c r="X2" s="13" t="s">
        <v>14</v>
      </c>
    </row>
    <row r="3" spans="1:24" ht="99.95" customHeight="1" x14ac:dyDescent="0.2">
      <c r="A3" s="7">
        <v>20230686</v>
      </c>
      <c r="B3" s="7" t="s">
        <v>17</v>
      </c>
      <c r="C3" s="7" t="s">
        <v>15</v>
      </c>
      <c r="D3" s="7" t="s">
        <v>25</v>
      </c>
      <c r="E3" s="7" t="s">
        <v>426</v>
      </c>
      <c r="F3" s="8">
        <v>24650</v>
      </c>
      <c r="G3" s="7" t="s">
        <v>427</v>
      </c>
      <c r="H3" s="8">
        <f>+F3</f>
        <v>24650</v>
      </c>
      <c r="I3" s="8" t="s">
        <v>428</v>
      </c>
      <c r="J3" s="7" t="s">
        <v>427</v>
      </c>
      <c r="K3" s="7" t="s">
        <v>429</v>
      </c>
      <c r="L3" s="7" t="s">
        <v>427</v>
      </c>
      <c r="M3" s="7" t="s">
        <v>430</v>
      </c>
      <c r="N3" s="7" t="s">
        <v>430</v>
      </c>
      <c r="O3" s="9">
        <v>45142</v>
      </c>
      <c r="P3" s="7" t="s">
        <v>431</v>
      </c>
      <c r="Q3" s="5">
        <v>336</v>
      </c>
      <c r="R3" s="8">
        <f>+H3</f>
        <v>24650</v>
      </c>
      <c r="S3" s="9" t="str">
        <f>+TEXT(O3,"DD/MM/AAAA")&amp;(" AL 31/12/2023")</f>
        <v>04/08/2023 AL 31/12/2023</v>
      </c>
      <c r="T3" s="8" t="s">
        <v>428</v>
      </c>
      <c r="U3" s="8" t="s">
        <v>432</v>
      </c>
      <c r="V3" s="7" t="s">
        <v>16</v>
      </c>
      <c r="W3" s="7" t="s">
        <v>16</v>
      </c>
      <c r="X3" s="7" t="s">
        <v>16</v>
      </c>
    </row>
    <row r="4" spans="1:24" ht="99.95" customHeight="1" x14ac:dyDescent="0.2">
      <c r="A4" s="7">
        <v>20230571</v>
      </c>
      <c r="B4" s="7" t="s">
        <v>17</v>
      </c>
      <c r="C4" s="7" t="s">
        <v>15</v>
      </c>
      <c r="D4" s="7" t="s">
        <v>25</v>
      </c>
      <c r="E4" s="7" t="s">
        <v>426</v>
      </c>
      <c r="F4" s="8">
        <v>251757.24</v>
      </c>
      <c r="G4" s="7" t="s">
        <v>433</v>
      </c>
      <c r="H4" s="8">
        <f t="shared" ref="H4:H13" si="0">+F4</f>
        <v>251757.24</v>
      </c>
      <c r="I4" s="8" t="s">
        <v>428</v>
      </c>
      <c r="J4" s="7" t="s">
        <v>433</v>
      </c>
      <c r="K4" s="7" t="s">
        <v>434</v>
      </c>
      <c r="L4" s="7" t="s">
        <v>435</v>
      </c>
      <c r="M4" s="7" t="s">
        <v>382</v>
      </c>
      <c r="N4" s="7" t="s">
        <v>382</v>
      </c>
      <c r="O4" s="9">
        <v>45142</v>
      </c>
      <c r="P4" s="7" t="s">
        <v>436</v>
      </c>
      <c r="Q4" s="5">
        <v>272</v>
      </c>
      <c r="R4" s="8">
        <f t="shared" ref="R4:R13" si="1">+H4</f>
        <v>251757.24</v>
      </c>
      <c r="S4" s="9" t="str">
        <f t="shared" ref="S4:S13" si="2">+TEXT(O4,"DD/MM/AAAA")&amp;(" AL 31/12/2023")</f>
        <v>04/08/2023 AL 31/12/2023</v>
      </c>
      <c r="T4" s="8" t="s">
        <v>428</v>
      </c>
      <c r="U4" s="8" t="s">
        <v>432</v>
      </c>
      <c r="V4" s="7" t="s">
        <v>16</v>
      </c>
      <c r="W4" s="7" t="s">
        <v>16</v>
      </c>
      <c r="X4" s="7" t="s">
        <v>16</v>
      </c>
    </row>
    <row r="5" spans="1:24" ht="99.95" customHeight="1" x14ac:dyDescent="0.2">
      <c r="A5" s="7">
        <v>20231075</v>
      </c>
      <c r="B5" s="7" t="s">
        <v>17</v>
      </c>
      <c r="C5" s="7" t="s">
        <v>15</v>
      </c>
      <c r="D5" s="7" t="s">
        <v>25</v>
      </c>
      <c r="E5" s="7" t="s">
        <v>426</v>
      </c>
      <c r="F5" s="8">
        <v>312199.84999999998</v>
      </c>
      <c r="G5" s="7" t="s">
        <v>437</v>
      </c>
      <c r="H5" s="8">
        <f t="shared" si="0"/>
        <v>312199.84999999998</v>
      </c>
      <c r="I5" s="8" t="s">
        <v>428</v>
      </c>
      <c r="J5" s="7" t="s">
        <v>437</v>
      </c>
      <c r="K5" s="7" t="s">
        <v>260</v>
      </c>
      <c r="L5" s="7" t="s">
        <v>261</v>
      </c>
      <c r="M5" s="7" t="s">
        <v>438</v>
      </c>
      <c r="N5" s="7" t="s">
        <v>438</v>
      </c>
      <c r="O5" s="9">
        <v>45142</v>
      </c>
      <c r="P5" s="7" t="s">
        <v>439</v>
      </c>
      <c r="Q5" s="5">
        <v>355</v>
      </c>
      <c r="R5" s="8">
        <f t="shared" si="1"/>
        <v>312199.84999999998</v>
      </c>
      <c r="S5" s="9" t="str">
        <f t="shared" si="2"/>
        <v>04/08/2023 AL 31/12/2023</v>
      </c>
      <c r="T5" s="8" t="s">
        <v>428</v>
      </c>
      <c r="U5" s="8" t="s">
        <v>432</v>
      </c>
      <c r="V5" s="7" t="s">
        <v>16</v>
      </c>
      <c r="W5" s="7" t="s">
        <v>16</v>
      </c>
      <c r="X5" s="7" t="s">
        <v>16</v>
      </c>
    </row>
    <row r="6" spans="1:24" ht="99.95" customHeight="1" x14ac:dyDescent="0.2">
      <c r="A6" s="7">
        <v>20231078</v>
      </c>
      <c r="B6" s="7" t="s">
        <v>17</v>
      </c>
      <c r="C6" s="7" t="s">
        <v>15</v>
      </c>
      <c r="D6" s="7" t="s">
        <v>25</v>
      </c>
      <c r="E6" s="7" t="s">
        <v>426</v>
      </c>
      <c r="F6" s="8">
        <v>686531.06</v>
      </c>
      <c r="G6" s="7" t="s">
        <v>254</v>
      </c>
      <c r="H6" s="8">
        <f t="shared" si="0"/>
        <v>686531.06</v>
      </c>
      <c r="I6" s="8" t="s">
        <v>428</v>
      </c>
      <c r="J6" s="7" t="s">
        <v>254</v>
      </c>
      <c r="K6" s="7" t="s">
        <v>255</v>
      </c>
      <c r="L6" s="7" t="s">
        <v>256</v>
      </c>
      <c r="M6" s="7" t="s">
        <v>438</v>
      </c>
      <c r="N6" s="7" t="s">
        <v>438</v>
      </c>
      <c r="O6" s="9">
        <v>45142</v>
      </c>
      <c r="P6" s="7" t="s">
        <v>440</v>
      </c>
      <c r="Q6" s="5">
        <v>355</v>
      </c>
      <c r="R6" s="8">
        <f t="shared" si="1"/>
        <v>686531.06</v>
      </c>
      <c r="S6" s="9" t="str">
        <f t="shared" si="2"/>
        <v>04/08/2023 AL 31/12/2023</v>
      </c>
      <c r="T6" s="8" t="s">
        <v>428</v>
      </c>
      <c r="U6" s="8" t="s">
        <v>432</v>
      </c>
      <c r="V6" s="7" t="s">
        <v>16</v>
      </c>
      <c r="W6" s="7" t="s">
        <v>16</v>
      </c>
      <c r="X6" s="7" t="s">
        <v>16</v>
      </c>
    </row>
    <row r="7" spans="1:24" ht="99.95" customHeight="1" x14ac:dyDescent="0.2">
      <c r="A7" s="7">
        <v>20231130</v>
      </c>
      <c r="B7" s="7" t="s">
        <v>17</v>
      </c>
      <c r="C7" s="7" t="s">
        <v>15</v>
      </c>
      <c r="D7" s="7" t="s">
        <v>25</v>
      </c>
      <c r="E7" s="7" t="s">
        <v>426</v>
      </c>
      <c r="F7" s="8">
        <v>582982.22</v>
      </c>
      <c r="G7" s="7" t="s">
        <v>441</v>
      </c>
      <c r="H7" s="8">
        <f t="shared" si="0"/>
        <v>582982.22</v>
      </c>
      <c r="I7" s="8" t="s">
        <v>428</v>
      </c>
      <c r="J7" s="7" t="s">
        <v>441</v>
      </c>
      <c r="K7" s="7" t="s">
        <v>442</v>
      </c>
      <c r="L7" s="7" t="s">
        <v>443</v>
      </c>
      <c r="M7" s="7" t="s">
        <v>438</v>
      </c>
      <c r="N7" s="7" t="s">
        <v>438</v>
      </c>
      <c r="O7" s="9">
        <v>45142</v>
      </c>
      <c r="P7" s="7" t="s">
        <v>444</v>
      </c>
      <c r="Q7" s="5">
        <v>358</v>
      </c>
      <c r="R7" s="8">
        <f t="shared" si="1"/>
        <v>582982.22</v>
      </c>
      <c r="S7" s="9" t="str">
        <f t="shared" si="2"/>
        <v>04/08/2023 AL 31/12/2023</v>
      </c>
      <c r="T7" s="8" t="s">
        <v>428</v>
      </c>
      <c r="U7" s="8" t="s">
        <v>432</v>
      </c>
      <c r="V7" s="7" t="s">
        <v>16</v>
      </c>
      <c r="W7" s="7" t="s">
        <v>16</v>
      </c>
      <c r="X7" s="7" t="s">
        <v>16</v>
      </c>
    </row>
    <row r="8" spans="1:24" ht="99.95" customHeight="1" x14ac:dyDescent="0.2">
      <c r="A8" s="7">
        <v>20231128</v>
      </c>
      <c r="B8" s="7" t="s">
        <v>17</v>
      </c>
      <c r="C8" s="7" t="s">
        <v>15</v>
      </c>
      <c r="D8" s="7" t="s">
        <v>25</v>
      </c>
      <c r="E8" s="7" t="s">
        <v>426</v>
      </c>
      <c r="F8" s="8">
        <v>508788.9</v>
      </c>
      <c r="G8" s="7" t="s">
        <v>445</v>
      </c>
      <c r="H8" s="8">
        <f t="shared" si="0"/>
        <v>508788.9</v>
      </c>
      <c r="I8" s="8" t="s">
        <v>428</v>
      </c>
      <c r="J8" s="7" t="s">
        <v>445</v>
      </c>
      <c r="K8" s="7" t="s">
        <v>446</v>
      </c>
      <c r="L8" s="7" t="s">
        <v>447</v>
      </c>
      <c r="M8" s="7" t="s">
        <v>438</v>
      </c>
      <c r="N8" s="7" t="s">
        <v>438</v>
      </c>
      <c r="O8" s="9">
        <v>45142</v>
      </c>
      <c r="P8" s="7" t="s">
        <v>448</v>
      </c>
      <c r="Q8" s="5">
        <v>355</v>
      </c>
      <c r="R8" s="8">
        <f t="shared" si="1"/>
        <v>508788.9</v>
      </c>
      <c r="S8" s="9" t="str">
        <f t="shared" si="2"/>
        <v>04/08/2023 AL 31/12/2023</v>
      </c>
      <c r="T8" s="8" t="s">
        <v>428</v>
      </c>
      <c r="U8" s="8" t="s">
        <v>432</v>
      </c>
      <c r="V8" s="7" t="s">
        <v>16</v>
      </c>
      <c r="W8" s="7" t="s">
        <v>16</v>
      </c>
      <c r="X8" s="7" t="s">
        <v>16</v>
      </c>
    </row>
    <row r="9" spans="1:24" ht="99.95" customHeight="1" x14ac:dyDescent="0.2">
      <c r="A9" s="7">
        <v>20231093</v>
      </c>
      <c r="B9" s="7" t="s">
        <v>17</v>
      </c>
      <c r="C9" s="7" t="s">
        <v>15</v>
      </c>
      <c r="D9" s="7" t="s">
        <v>25</v>
      </c>
      <c r="E9" s="7" t="s">
        <v>426</v>
      </c>
      <c r="F9" s="8">
        <v>129999.99</v>
      </c>
      <c r="G9" s="7" t="s">
        <v>449</v>
      </c>
      <c r="H9" s="8">
        <f t="shared" si="0"/>
        <v>129999.99</v>
      </c>
      <c r="I9" s="8" t="s">
        <v>428</v>
      </c>
      <c r="J9" s="7" t="s">
        <v>449</v>
      </c>
      <c r="K9" s="7" t="s">
        <v>450</v>
      </c>
      <c r="L9" s="7" t="s">
        <v>451</v>
      </c>
      <c r="M9" s="7" t="s">
        <v>452</v>
      </c>
      <c r="N9" s="7" t="s">
        <v>452</v>
      </c>
      <c r="O9" s="9">
        <v>45142</v>
      </c>
      <c r="P9" s="7" t="s">
        <v>453</v>
      </c>
      <c r="Q9" s="5">
        <v>335</v>
      </c>
      <c r="R9" s="8">
        <f t="shared" si="1"/>
        <v>129999.99</v>
      </c>
      <c r="S9" s="9" t="str">
        <f t="shared" si="2"/>
        <v>04/08/2023 AL 31/12/2023</v>
      </c>
      <c r="T9" s="8" t="s">
        <v>428</v>
      </c>
      <c r="U9" s="8" t="s">
        <v>432</v>
      </c>
      <c r="V9" s="7" t="s">
        <v>16</v>
      </c>
      <c r="W9" s="7" t="s">
        <v>16</v>
      </c>
      <c r="X9" s="7" t="s">
        <v>16</v>
      </c>
    </row>
    <row r="10" spans="1:24" ht="99.95" customHeight="1" x14ac:dyDescent="0.2">
      <c r="A10" s="7">
        <v>20231143</v>
      </c>
      <c r="B10" s="7" t="s">
        <v>17</v>
      </c>
      <c r="C10" s="7" t="s">
        <v>15</v>
      </c>
      <c r="D10" s="7" t="s">
        <v>25</v>
      </c>
      <c r="E10" s="7" t="s">
        <v>426</v>
      </c>
      <c r="F10" s="8">
        <v>300000</v>
      </c>
      <c r="G10" s="7" t="s">
        <v>454</v>
      </c>
      <c r="H10" s="8">
        <f t="shared" si="0"/>
        <v>300000</v>
      </c>
      <c r="I10" s="8" t="s">
        <v>428</v>
      </c>
      <c r="J10" s="7" t="s">
        <v>454</v>
      </c>
      <c r="K10" s="7" t="s">
        <v>455</v>
      </c>
      <c r="L10" s="7" t="s">
        <v>456</v>
      </c>
      <c r="M10" s="7" t="s">
        <v>438</v>
      </c>
      <c r="N10" s="7" t="s">
        <v>438</v>
      </c>
      <c r="O10" s="9">
        <v>45142</v>
      </c>
      <c r="P10" s="7" t="s">
        <v>457</v>
      </c>
      <c r="Q10" s="5">
        <v>361</v>
      </c>
      <c r="R10" s="8">
        <f t="shared" si="1"/>
        <v>300000</v>
      </c>
      <c r="S10" s="9" t="str">
        <f t="shared" si="2"/>
        <v>04/08/2023 AL 31/12/2023</v>
      </c>
      <c r="T10" s="8" t="s">
        <v>428</v>
      </c>
      <c r="U10" s="8" t="s">
        <v>432</v>
      </c>
      <c r="V10" s="7" t="s">
        <v>16</v>
      </c>
      <c r="W10" s="7" t="s">
        <v>16</v>
      </c>
      <c r="X10" s="7" t="s">
        <v>16</v>
      </c>
    </row>
    <row r="11" spans="1:24" ht="99.95" customHeight="1" x14ac:dyDescent="0.2">
      <c r="A11" s="7">
        <v>20231135</v>
      </c>
      <c r="B11" s="7" t="s">
        <v>17</v>
      </c>
      <c r="C11" s="7" t="s">
        <v>15</v>
      </c>
      <c r="D11" s="7" t="s">
        <v>25</v>
      </c>
      <c r="E11" s="7" t="s">
        <v>426</v>
      </c>
      <c r="F11" s="8">
        <v>6521495.6399999997</v>
      </c>
      <c r="G11" s="7" t="s">
        <v>458</v>
      </c>
      <c r="H11" s="8">
        <f t="shared" si="0"/>
        <v>6521495.6399999997</v>
      </c>
      <c r="I11" s="8" t="s">
        <v>428</v>
      </c>
      <c r="J11" s="7" t="s">
        <v>458</v>
      </c>
      <c r="K11" s="7" t="s">
        <v>459</v>
      </c>
      <c r="L11" s="7" t="s">
        <v>460</v>
      </c>
      <c r="M11" s="7" t="s">
        <v>438</v>
      </c>
      <c r="N11" s="7" t="s">
        <v>438</v>
      </c>
      <c r="O11" s="9">
        <v>45142</v>
      </c>
      <c r="P11" s="7" t="s">
        <v>461</v>
      </c>
      <c r="Q11" s="5">
        <v>353</v>
      </c>
      <c r="R11" s="8">
        <f t="shared" si="1"/>
        <v>6521495.6399999997</v>
      </c>
      <c r="S11" s="9" t="str">
        <f t="shared" si="2"/>
        <v>04/08/2023 AL 31/12/2023</v>
      </c>
      <c r="T11" s="8" t="s">
        <v>428</v>
      </c>
      <c r="U11" s="8" t="s">
        <v>432</v>
      </c>
      <c r="V11" s="7" t="s">
        <v>16</v>
      </c>
      <c r="W11" s="7" t="s">
        <v>16</v>
      </c>
      <c r="X11" s="7" t="s">
        <v>16</v>
      </c>
    </row>
    <row r="12" spans="1:24" ht="99.95" customHeight="1" x14ac:dyDescent="0.2">
      <c r="A12" s="7">
        <v>20231177</v>
      </c>
      <c r="B12" s="7" t="s">
        <v>17</v>
      </c>
      <c r="C12" s="7" t="s">
        <v>15</v>
      </c>
      <c r="D12" s="7" t="s">
        <v>25</v>
      </c>
      <c r="E12" s="7" t="s">
        <v>462</v>
      </c>
      <c r="F12" s="8">
        <v>345370.28</v>
      </c>
      <c r="G12" s="7" t="s">
        <v>463</v>
      </c>
      <c r="H12" s="8">
        <f t="shared" si="0"/>
        <v>345370.28</v>
      </c>
      <c r="I12" s="8" t="s">
        <v>464</v>
      </c>
      <c r="J12" s="7" t="s">
        <v>463</v>
      </c>
      <c r="K12" s="7" t="s">
        <v>465</v>
      </c>
      <c r="L12" s="7" t="s">
        <v>466</v>
      </c>
      <c r="M12" s="7" t="s">
        <v>246</v>
      </c>
      <c r="N12" s="7" t="s">
        <v>246</v>
      </c>
      <c r="O12" s="9">
        <v>45156</v>
      </c>
      <c r="P12" s="7" t="s">
        <v>467</v>
      </c>
      <c r="Q12" s="5">
        <v>293</v>
      </c>
      <c r="R12" s="8">
        <f t="shared" si="1"/>
        <v>345370.28</v>
      </c>
      <c r="S12" s="9" t="str">
        <f t="shared" si="2"/>
        <v>18/08/2023 AL 31/12/2023</v>
      </c>
      <c r="T12" s="8" t="s">
        <v>464</v>
      </c>
      <c r="U12" s="8" t="s">
        <v>468</v>
      </c>
      <c r="V12" s="7" t="s">
        <v>16</v>
      </c>
      <c r="W12" s="7" t="s">
        <v>16</v>
      </c>
      <c r="X12" s="7" t="s">
        <v>16</v>
      </c>
    </row>
    <row r="13" spans="1:24" ht="99.95" customHeight="1" x14ac:dyDescent="0.2">
      <c r="A13" s="7">
        <v>20231176</v>
      </c>
      <c r="B13" s="7" t="s">
        <v>17</v>
      </c>
      <c r="C13" s="7" t="s">
        <v>15</v>
      </c>
      <c r="D13" s="7" t="s">
        <v>25</v>
      </c>
      <c r="E13" s="7" t="s">
        <v>462</v>
      </c>
      <c r="F13" s="8">
        <v>2499643.98</v>
      </c>
      <c r="G13" s="7" t="s">
        <v>469</v>
      </c>
      <c r="H13" s="8">
        <f t="shared" si="0"/>
        <v>2499643.98</v>
      </c>
      <c r="I13" s="8" t="s">
        <v>464</v>
      </c>
      <c r="J13" s="7" t="s">
        <v>469</v>
      </c>
      <c r="K13" s="7" t="s">
        <v>470</v>
      </c>
      <c r="L13" s="7" t="s">
        <v>471</v>
      </c>
      <c r="M13" s="7" t="s">
        <v>382</v>
      </c>
      <c r="N13" s="7" t="s">
        <v>382</v>
      </c>
      <c r="O13" s="9">
        <v>45156</v>
      </c>
      <c r="P13" s="7" t="s">
        <v>472</v>
      </c>
      <c r="Q13" s="5">
        <v>358</v>
      </c>
      <c r="R13" s="8">
        <f t="shared" si="1"/>
        <v>2499643.98</v>
      </c>
      <c r="S13" s="9" t="str">
        <f t="shared" si="2"/>
        <v>18/08/2023 AL 31/12/2023</v>
      </c>
      <c r="T13" s="8" t="s">
        <v>464</v>
      </c>
      <c r="U13" s="8" t="s">
        <v>468</v>
      </c>
      <c r="V13" s="7" t="s">
        <v>16</v>
      </c>
      <c r="W13" s="7" t="s">
        <v>16</v>
      </c>
      <c r="X13" s="7" t="s">
        <v>16</v>
      </c>
    </row>
  </sheetData>
  <mergeCells count="1">
    <mergeCell ref="A1:X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workbookViewId="0">
      <selection activeCell="C2" sqref="C2"/>
    </sheetView>
  </sheetViews>
  <sheetFormatPr baseColWidth="10" defaultColWidth="11.75" defaultRowHeight="109.5" customHeight="1" x14ac:dyDescent="0.2"/>
  <cols>
    <col min="1" max="1" width="17.75" customWidth="1"/>
    <col min="2" max="2" width="18.75" customWidth="1"/>
    <col min="3" max="3" width="26.125" customWidth="1"/>
    <col min="4" max="4" width="34" customWidth="1"/>
    <col min="5" max="5" width="26.75" customWidth="1"/>
    <col min="6" max="6" width="22.75" style="1" customWidth="1"/>
    <col min="7" max="7" width="22.25" customWidth="1"/>
    <col min="8" max="8" width="26.25" style="1" customWidth="1"/>
    <col min="9" max="9" width="35" customWidth="1"/>
    <col min="10" max="10" width="25" customWidth="1"/>
    <col min="11" max="11" width="21.5" customWidth="1"/>
    <col min="12" max="12" width="22.125" customWidth="1"/>
    <col min="13" max="13" width="29" customWidth="1"/>
    <col min="14" max="14" width="27.875" style="1" customWidth="1"/>
    <col min="15" max="15" width="21.75" style="1" customWidth="1"/>
    <col min="16" max="16" width="23.5" customWidth="1"/>
    <col min="17" max="17" width="22.25" customWidth="1"/>
    <col min="18" max="18" width="21.125" customWidth="1"/>
    <col min="19" max="19" width="20.5" customWidth="1"/>
    <col min="20" max="20" width="32.5" customWidth="1"/>
    <col min="21" max="21" width="24.125" customWidth="1"/>
    <col min="22" max="22" width="23" customWidth="1"/>
    <col min="23" max="23" width="20.375" customWidth="1"/>
    <col min="24" max="24" width="23.25" customWidth="1"/>
  </cols>
  <sheetData>
    <row r="1" spans="1:24" s="2" customFormat="1" ht="109.5" customHeight="1" x14ac:dyDescent="0.2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4" customFormat="1" ht="109.5" customHeight="1" x14ac:dyDescent="0.2">
      <c r="A2" s="3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5" t="s">
        <v>5</v>
      </c>
      <c r="G2" s="13" t="s">
        <v>6</v>
      </c>
      <c r="H2" s="15" t="s">
        <v>7</v>
      </c>
      <c r="I2" s="16" t="s">
        <v>301</v>
      </c>
      <c r="J2" s="13" t="s">
        <v>8</v>
      </c>
      <c r="K2" s="13" t="s">
        <v>22</v>
      </c>
      <c r="L2" s="13" t="s">
        <v>21</v>
      </c>
      <c r="M2" s="13" t="s">
        <v>9</v>
      </c>
      <c r="N2" s="13" t="s">
        <v>10</v>
      </c>
      <c r="O2" s="13" t="s">
        <v>20</v>
      </c>
      <c r="P2" s="13" t="s">
        <v>19</v>
      </c>
      <c r="Q2" s="16" t="s">
        <v>29</v>
      </c>
      <c r="R2" s="15" t="s">
        <v>11</v>
      </c>
      <c r="S2" s="16" t="s">
        <v>30</v>
      </c>
      <c r="T2" s="16" t="s">
        <v>31</v>
      </c>
      <c r="U2" s="16" t="s">
        <v>32</v>
      </c>
      <c r="V2" s="14" t="s">
        <v>12</v>
      </c>
      <c r="W2" s="13" t="s">
        <v>13</v>
      </c>
      <c r="X2" s="13" t="s">
        <v>14</v>
      </c>
    </row>
    <row r="3" spans="1:24" s="25" customFormat="1" ht="109.5" customHeight="1" x14ac:dyDescent="0.2">
      <c r="A3" s="7" t="s">
        <v>482</v>
      </c>
      <c r="B3" s="7" t="s">
        <v>17</v>
      </c>
      <c r="C3" s="7" t="s">
        <v>483</v>
      </c>
      <c r="D3" s="7" t="s">
        <v>25</v>
      </c>
      <c r="E3" s="7" t="s">
        <v>484</v>
      </c>
      <c r="F3" s="8">
        <v>15748.16</v>
      </c>
      <c r="G3" s="7" t="s">
        <v>485</v>
      </c>
      <c r="H3" s="8">
        <f>+F3</f>
        <v>15748.16</v>
      </c>
      <c r="I3" s="8" t="s">
        <v>486</v>
      </c>
      <c r="J3" s="7" t="s">
        <v>485</v>
      </c>
      <c r="K3" s="7" t="s">
        <v>487</v>
      </c>
      <c r="L3" s="7" t="s">
        <v>488</v>
      </c>
      <c r="M3" s="7" t="s">
        <v>489</v>
      </c>
      <c r="N3" s="7" t="s">
        <v>489</v>
      </c>
      <c r="O3" s="9">
        <v>45177</v>
      </c>
      <c r="P3" s="7" t="s">
        <v>490</v>
      </c>
      <c r="Q3" s="5">
        <v>291</v>
      </c>
      <c r="R3" s="8">
        <f>+H3</f>
        <v>15748.16</v>
      </c>
      <c r="S3" s="9" t="str">
        <f>+TEXT(O3,"DD/MM/AAAA")&amp;(" AL 31/12/2023")</f>
        <v>08/09/2023 AL 31/12/2023</v>
      </c>
      <c r="T3" s="8" t="s">
        <v>486</v>
      </c>
      <c r="U3" s="24" t="s">
        <v>491</v>
      </c>
      <c r="V3" s="7" t="s">
        <v>16</v>
      </c>
      <c r="W3" s="7" t="s">
        <v>16</v>
      </c>
      <c r="X3" s="7" t="s">
        <v>16</v>
      </c>
    </row>
    <row r="4" spans="1:24" s="25" customFormat="1" ht="109.5" customHeight="1" x14ac:dyDescent="0.2">
      <c r="A4" s="7" t="s">
        <v>492</v>
      </c>
      <c r="B4" s="7" t="s">
        <v>17</v>
      </c>
      <c r="C4" s="7" t="s">
        <v>493</v>
      </c>
      <c r="D4" s="7" t="s">
        <v>25</v>
      </c>
      <c r="E4" s="7" t="s">
        <v>484</v>
      </c>
      <c r="F4" s="8">
        <v>368265.2</v>
      </c>
      <c r="G4" s="7" t="s">
        <v>494</v>
      </c>
      <c r="H4" s="8">
        <f t="shared" ref="H4:H6" si="0">+F4</f>
        <v>368265.2</v>
      </c>
      <c r="I4" s="8" t="s">
        <v>486</v>
      </c>
      <c r="J4" s="7" t="s">
        <v>494</v>
      </c>
      <c r="K4" s="7" t="s">
        <v>363</v>
      </c>
      <c r="L4" s="7" t="s">
        <v>364</v>
      </c>
      <c r="M4" s="7" t="s">
        <v>495</v>
      </c>
      <c r="N4" s="7" t="s">
        <v>495</v>
      </c>
      <c r="O4" s="9">
        <v>45177</v>
      </c>
      <c r="P4" s="7" t="s">
        <v>496</v>
      </c>
      <c r="Q4" s="5">
        <v>291</v>
      </c>
      <c r="R4" s="8">
        <f t="shared" ref="R4:R6" si="1">+H4</f>
        <v>368265.2</v>
      </c>
      <c r="S4" s="9" t="str">
        <f t="shared" ref="S4:S6" si="2">+TEXT(O4,"DD/MM/AAAA")&amp;(" AL 31/12/2023")</f>
        <v>08/09/2023 AL 31/12/2023</v>
      </c>
      <c r="T4" s="8" t="s">
        <v>486</v>
      </c>
      <c r="U4" s="24" t="s">
        <v>491</v>
      </c>
      <c r="V4" s="7" t="s">
        <v>16</v>
      </c>
      <c r="W4" s="7" t="s">
        <v>16</v>
      </c>
      <c r="X4" s="7" t="s">
        <v>16</v>
      </c>
    </row>
    <row r="5" spans="1:24" s="25" customFormat="1" ht="109.5" customHeight="1" x14ac:dyDescent="0.2">
      <c r="A5" s="7">
        <v>20231183</v>
      </c>
      <c r="B5" s="7" t="s">
        <v>17</v>
      </c>
      <c r="C5" s="7" t="s">
        <v>493</v>
      </c>
      <c r="D5" s="7" t="s">
        <v>25</v>
      </c>
      <c r="E5" s="7" t="s">
        <v>484</v>
      </c>
      <c r="F5" s="8">
        <v>3836908.8</v>
      </c>
      <c r="G5" s="7" t="s">
        <v>497</v>
      </c>
      <c r="H5" s="8">
        <f t="shared" si="0"/>
        <v>3836908.8</v>
      </c>
      <c r="I5" s="8" t="s">
        <v>486</v>
      </c>
      <c r="J5" s="7" t="s">
        <v>497</v>
      </c>
      <c r="K5" s="7" t="s">
        <v>498</v>
      </c>
      <c r="L5" s="7" t="s">
        <v>499</v>
      </c>
      <c r="M5" s="7" t="s">
        <v>500</v>
      </c>
      <c r="N5" s="7" t="s">
        <v>500</v>
      </c>
      <c r="O5" s="9">
        <v>45177</v>
      </c>
      <c r="P5" s="7" t="s">
        <v>501</v>
      </c>
      <c r="Q5" s="5">
        <v>357</v>
      </c>
      <c r="R5" s="8">
        <f t="shared" si="1"/>
        <v>3836908.8</v>
      </c>
      <c r="S5" s="9" t="str">
        <f t="shared" si="2"/>
        <v>08/09/2023 AL 31/12/2023</v>
      </c>
      <c r="T5" s="8" t="s">
        <v>486</v>
      </c>
      <c r="U5" s="24" t="s">
        <v>491</v>
      </c>
      <c r="V5" s="7" t="s">
        <v>16</v>
      </c>
      <c r="W5" s="7" t="s">
        <v>16</v>
      </c>
      <c r="X5" s="7" t="s">
        <v>16</v>
      </c>
    </row>
    <row r="6" spans="1:24" s="25" customFormat="1" ht="109.5" customHeight="1" x14ac:dyDescent="0.2">
      <c r="A6" s="7">
        <v>20230876</v>
      </c>
      <c r="B6" s="7" t="s">
        <v>17</v>
      </c>
      <c r="C6" s="7" t="s">
        <v>493</v>
      </c>
      <c r="D6" s="7" t="s">
        <v>25</v>
      </c>
      <c r="E6" s="7" t="s">
        <v>484</v>
      </c>
      <c r="F6" s="8">
        <v>89874.48</v>
      </c>
      <c r="G6" s="7" t="s">
        <v>502</v>
      </c>
      <c r="H6" s="8">
        <f t="shared" si="0"/>
        <v>89874.48</v>
      </c>
      <c r="I6" s="8" t="s">
        <v>486</v>
      </c>
      <c r="J6" s="7" t="s">
        <v>502</v>
      </c>
      <c r="K6" s="7" t="s">
        <v>503</v>
      </c>
      <c r="L6" s="7" t="s">
        <v>504</v>
      </c>
      <c r="M6" s="7" t="s">
        <v>505</v>
      </c>
      <c r="N6" s="7" t="s">
        <v>505</v>
      </c>
      <c r="O6" s="9">
        <v>45177</v>
      </c>
      <c r="P6" s="7" t="s">
        <v>506</v>
      </c>
      <c r="Q6" s="5">
        <v>515</v>
      </c>
      <c r="R6" s="8">
        <f t="shared" si="1"/>
        <v>89874.48</v>
      </c>
      <c r="S6" s="9" t="str">
        <f t="shared" si="2"/>
        <v>08/09/2023 AL 31/12/2023</v>
      </c>
      <c r="T6" s="8" t="s">
        <v>486</v>
      </c>
      <c r="U6" s="24" t="s">
        <v>491</v>
      </c>
      <c r="V6" s="7" t="s">
        <v>16</v>
      </c>
      <c r="W6" s="7" t="s">
        <v>16</v>
      </c>
      <c r="X6" s="7" t="s">
        <v>16</v>
      </c>
    </row>
  </sheetData>
  <mergeCells count="1">
    <mergeCell ref="A1:X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Enero2023</vt:lpstr>
      <vt:lpstr>Febrero2023</vt:lpstr>
      <vt:lpstr>Marzo2023</vt:lpstr>
      <vt:lpstr>Abril2023</vt:lpstr>
      <vt:lpstr>Mayo2023</vt:lpstr>
      <vt:lpstr>Junio2023</vt:lpstr>
      <vt:lpstr>Julio2023</vt:lpstr>
      <vt:lpstr>Agosto2023</vt:lpstr>
      <vt:lpstr>Septiembre2023</vt:lpstr>
      <vt:lpstr>Octubre2023</vt:lpstr>
      <vt:lpstr>Noviembre2023</vt:lpstr>
      <vt:lpstr>Diciembre2023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Cueva Alfaro Ileana</dc:creator>
  <cp:lastModifiedBy>Soltero Carrillo Dora Guadalupe</cp:lastModifiedBy>
  <dcterms:created xsi:type="dcterms:W3CDTF">2020-08-05T16:27:58Z</dcterms:created>
  <dcterms:modified xsi:type="dcterms:W3CDTF">2024-01-11T21:54:24Z</dcterms:modified>
</cp:coreProperties>
</file>