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1840" windowHeight="12450"/>
  </bookViews>
  <sheets>
    <sheet name="Enero2023" sheetId="26" r:id="rId1"/>
    <sheet name="Febrero2023" sheetId="27" r:id="rId2"/>
    <sheet name="Marzo2023" sheetId="28" r:id="rId3"/>
    <sheet name="Abril2023" sheetId="29" r:id="rId4"/>
    <sheet name="Mayo2023" sheetId="30" r:id="rId5"/>
    <sheet name="Junio2023" sheetId="31" r:id="rId6"/>
  </sheets>
  <definedNames>
    <definedName name="_xlnm._FilterDatabase" localSheetId="3" hidden="1">Abril2023!$A$2:$Z$15</definedName>
    <definedName name="_xlnm._FilterDatabase" localSheetId="0" hidden="1">Enero2023!$A$2:$Z$2</definedName>
    <definedName name="_xlnm._FilterDatabase" localSheetId="1" hidden="1">Febrero2023!$A$2:$Z$6</definedName>
    <definedName name="_xlnm._FilterDatabase" localSheetId="5" hidden="1">Junio2023!$A$2:$Z$15</definedName>
    <definedName name="_xlnm._FilterDatabase" localSheetId="2" hidden="1">Marzo2023!$A$2:$Z$17</definedName>
    <definedName name="_xlnm._FilterDatabase" localSheetId="4" hidden="1">Mayo2023!$A$2:$Z$12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5" i="31" l="1"/>
  <c r="U14" i="31"/>
  <c r="U13" i="31"/>
  <c r="U12" i="31"/>
  <c r="U11" i="31"/>
  <c r="U10" i="31"/>
  <c r="U9" i="31"/>
  <c r="U8" i="31"/>
  <c r="U7" i="31"/>
  <c r="U6" i="31"/>
  <c r="U5" i="31"/>
  <c r="U4" i="31"/>
  <c r="U3" i="31"/>
  <c r="U12" i="30"/>
  <c r="U11" i="30"/>
  <c r="U10" i="30"/>
  <c r="U9" i="30"/>
  <c r="U8" i="30"/>
  <c r="U7" i="30"/>
  <c r="U6" i="30"/>
  <c r="U5" i="30"/>
  <c r="U4" i="30"/>
  <c r="U3" i="30"/>
  <c r="U15" i="29"/>
  <c r="U14" i="29"/>
  <c r="U13" i="29"/>
  <c r="U12" i="29"/>
  <c r="U11" i="29"/>
  <c r="U10" i="29"/>
  <c r="U9" i="29"/>
  <c r="U8" i="29"/>
  <c r="U7" i="29"/>
  <c r="U6" i="29"/>
  <c r="U5" i="29"/>
  <c r="U4" i="29"/>
  <c r="U3" i="29"/>
  <c r="U17" i="28"/>
  <c r="U16" i="28"/>
  <c r="U15" i="28"/>
  <c r="U14" i="28"/>
  <c r="U13" i="28"/>
  <c r="U12" i="28"/>
  <c r="U11" i="28"/>
  <c r="U10" i="28"/>
  <c r="U9" i="28"/>
  <c r="U8" i="28"/>
  <c r="U7" i="28"/>
  <c r="U6" i="28"/>
  <c r="U5" i="28"/>
  <c r="U4" i="28"/>
  <c r="U3" i="28"/>
  <c r="U5" i="27"/>
  <c r="U4" i="27"/>
  <c r="U3" i="27"/>
  <c r="U6" i="26"/>
  <c r="U5" i="26"/>
  <c r="U4" i="26"/>
  <c r="U3" i="26"/>
  <c r="V3" i="27" l="1"/>
  <c r="V6" i="27" l="1"/>
  <c r="V5" i="27" l="1"/>
  <c r="G6" i="27" l="1"/>
  <c r="G5" i="27"/>
  <c r="S5" i="27" s="1"/>
  <c r="V4" i="27"/>
  <c r="G4" i="27"/>
  <c r="S4" i="27" s="1"/>
  <c r="G3" i="27"/>
  <c r="S3" i="27" s="1"/>
  <c r="S6" i="27" l="1"/>
  <c r="I6" i="27"/>
  <c r="V6" i="26" l="1"/>
  <c r="I6" i="26"/>
  <c r="G6" i="26"/>
  <c r="S6" i="26" s="1"/>
  <c r="V5" i="26"/>
  <c r="I5" i="26"/>
  <c r="G5" i="26"/>
  <c r="S5" i="26" s="1"/>
  <c r="V4" i="26"/>
  <c r="I4" i="26"/>
  <c r="G4" i="26"/>
  <c r="S4" i="26" s="1"/>
  <c r="V3" i="26"/>
  <c r="I3" i="26"/>
  <c r="G3" i="26"/>
  <c r="S3" i="26" s="1"/>
</calcChain>
</file>

<file path=xl/sharedStrings.xml><?xml version="1.0" encoding="utf-8"?>
<sst xmlns="http://schemas.openxmlformats.org/spreadsheetml/2006/main" count="1327" uniqueCount="403">
  <si>
    <t>No. Asignación y/o contrato</t>
  </si>
  <si>
    <t>Tipo de procedimiento por medio del cual se contrata el servicio</t>
  </si>
  <si>
    <t>Motivos y fundamentos legales aplicados para llevarla a cabo</t>
  </si>
  <si>
    <t xml:space="preserve">Autorización del ejercicio de la opción </t>
  </si>
  <si>
    <t>Cotizaciones consideradas</t>
  </si>
  <si>
    <t>Nombres de los proveedores de las cotizaciones consideradas</t>
  </si>
  <si>
    <t>Montos de las cotizaciones consideradas</t>
  </si>
  <si>
    <t xml:space="preserve">Nombre de la persona física o jurídica adjudicada. </t>
  </si>
  <si>
    <t>Unidad administrativa solicitante</t>
  </si>
  <si>
    <t>Unidad administrativa responsable de su ejecución</t>
  </si>
  <si>
    <t xml:space="preserve">Monto del contrato de los servicios publicados </t>
  </si>
  <si>
    <t>Mecanismos de vigilancia y supervisión, incluyendo, en su caso , los estudios de impacto urbano y ambiental, según correspondan</t>
  </si>
  <si>
    <t>Los informes de avance sobre los  servicios contratados</t>
  </si>
  <si>
    <t>Finiquito</t>
  </si>
  <si>
    <t>No aplica la publicación de la información, debido a que la adquisición es respecto a un servicio.</t>
  </si>
  <si>
    <t>Adjudicación Directa</t>
  </si>
  <si>
    <t>INFORMACIÓN SOBRE LAS ADJUDICACIONES DIRECTAS EN MATERIA DE ADQUISICIONES</t>
  </si>
  <si>
    <t xml:space="preserve">Descripción </t>
  </si>
  <si>
    <t xml:space="preserve">Fecha de la Autorización </t>
  </si>
  <si>
    <t>Representante Legal</t>
  </si>
  <si>
    <t xml:space="preserve">RFC de la persona física o jurídica adjudicada. </t>
  </si>
  <si>
    <t xml:space="preserve">SERVICIOS MEDICOS </t>
  </si>
  <si>
    <t>EIMP771025HU8</t>
  </si>
  <si>
    <t>ART. 25 Y 30 NUMERAL 1, FRACCIÓN 1, DE LA LEY DE COMPRAS GUBERNAMENTALES, ENAJENACIONES Y CONTRATACIÓN DE SERVICIOS DEL ESTADO DE JALISCO Y SUS MUNICIPIOS.</t>
  </si>
  <si>
    <t>CDA111111C97</t>
  </si>
  <si>
    <t>David Demetrio Aguirre Lopez</t>
  </si>
  <si>
    <t>CGC110225LU6</t>
  </si>
  <si>
    <t>Partida presupuestal.</t>
  </si>
  <si>
    <t>Plazo de entrega o ejecucion del bien o servicio.</t>
  </si>
  <si>
    <t>Enlace Actas de Sesiones de comité</t>
  </si>
  <si>
    <t>Enlace de Transimisión de Sesión</t>
  </si>
  <si>
    <t>REQ 20221792</t>
  </si>
  <si>
    <t xml:space="preserve">CONSTRUCCION DE COMUNIDAD </t>
  </si>
  <si>
    <t xml:space="preserve">CULTURA </t>
  </si>
  <si>
    <t>https://livestream.com/guadalajaragob/events/10733012</t>
  </si>
  <si>
    <t xml:space="preserve">ADMINISTRACION EN INNOVACION GUBERNAMENTAL </t>
  </si>
  <si>
    <t xml:space="preserve">INNOVACION GUBERNAMENTAL </t>
  </si>
  <si>
    <t xml:space="preserve">SERVICIOS MEDICOS MUNICIPALES </t>
  </si>
  <si>
    <t xml:space="preserve">SEGUNDA SESION CON CARACTER DE EXTRAORDINARIA </t>
  </si>
  <si>
    <t>https://transparencia.guadalajara.gob.mx/sites/default/files/s26Enero23.pdf</t>
  </si>
  <si>
    <t xml:space="preserve">ADMINISTRACION </t>
  </si>
  <si>
    <t>REQ 20221877</t>
  </si>
  <si>
    <t>ONIRIC PROMOCION Y GESTION ARTISTICA S.C.</t>
  </si>
  <si>
    <t>OPG140806991</t>
  </si>
  <si>
    <t>RICARDO SANDOVAL VILLALOBOS</t>
  </si>
  <si>
    <t>OFICIO DCG/0024/2023 “EVENTO PARA EL ANIVERSARIO DE GUADALAJARA”
 SE DESPRENDE DEL PROCESO LICITATORIO LPL 2022/2/718</t>
  </si>
  <si>
    <t>CORPORATIVO DAAGALBA S.A. DE C.V.</t>
  </si>
  <si>
    <t>OFICIO SSA/003/2023 “ALIMENTO PARA PACIENTES Y PERSONAL MEDICO”
 SE DESPRENDE DEL PROCESO LICITATORIO LPL 2022/2/759</t>
  </si>
  <si>
    <t xml:space="preserve">TERCERA SESION CON CARACTER DE ORDINARIA </t>
  </si>
  <si>
    <t>REQ 20230046</t>
  </si>
  <si>
    <t>DESARROLLO DE PROYECTOS EXTRATEGICOS SA DE CV</t>
  </si>
  <si>
    <t>DPE1706302V5</t>
  </si>
  <si>
    <t>ISRAEL RIVERA RODRIGUEZ</t>
  </si>
  <si>
    <t xml:space="preserve">ANALISIS ESTRATEGICO Y COMUNICACION </t>
  </si>
  <si>
    <t xml:space="preserve">ANALISIS ESTRATEGICO </t>
  </si>
  <si>
    <t>OFICIO CAEC/003/2023 “MONITOREO DE INDICADORES Y RECOLECCION DE DATOS SOBRE LAS POLITICAS PUBLICAS”</t>
  </si>
  <si>
    <t>REQ 20230047</t>
  </si>
  <si>
    <t>LA COVACHA GABINETE DE COMUNICACION SA DE CV</t>
  </si>
  <si>
    <t>Héctor Guillermo Guevara Ramírez</t>
  </si>
  <si>
    <t>OFICIO CAEC/004/2023 “PRODUCCION DE 3 CAPITULOS QUE SERAN PARTE DE LA SERIE DOCUMENTAL SOBRE EL CENTRO DE GUADALAJARA”</t>
  </si>
  <si>
    <t>https://livestream.com/guadalajaragob/events/10744172</t>
  </si>
  <si>
    <t>https://transparencia.guadalajara.gob.mx/sites/default/files/s320Enero23.pdf</t>
  </si>
  <si>
    <t xml:space="preserve">QUINTA SESIÓN CON CARÁCTER DE ORDINARIA </t>
  </si>
  <si>
    <t>https://transparencia.guadalajara.gob.mx/sites/default/files/s517Febrero23.pdf</t>
  </si>
  <si>
    <t>https://livestream.com/guadalajaragob/events/10775425</t>
  </si>
  <si>
    <t>MEM9209012E1</t>
  </si>
  <si>
    <t>Victor Manuel Romero Lugo</t>
  </si>
  <si>
    <t>REQ 20230146</t>
  </si>
  <si>
    <t xml:space="preserve">CERAMICA PADILLA SA DE CV </t>
  </si>
  <si>
    <t>CPA930823LC3</t>
  </si>
  <si>
    <t>JUAN PADILLA LÓPEZ</t>
  </si>
  <si>
    <t xml:space="preserve">RELACIONES PUBLICAS </t>
  </si>
  <si>
    <t>OFICIO RPA/028/2023 “SERVICIO INTEGRAL REGALOS A TITULO INSTITUCIONAL</t>
  </si>
  <si>
    <t>REQ 20230391</t>
  </si>
  <si>
    <t>PEKIN MOTORS SA DE CV</t>
  </si>
  <si>
    <t>PMO170712HL9</t>
  </si>
  <si>
    <t>ANDRÉS RUBIO PÉREZ</t>
  </si>
  <si>
    <t xml:space="preserve">OFICIO DA/179/2023 “SERVICIO DE MANTENIMIENTO PREVENTIVO PARA VEHICULOS SU -MARCA  ALSVIN” </t>
  </si>
  <si>
    <t>REQ 20230484</t>
  </si>
  <si>
    <t xml:space="preserve">MECANICA ESPECIAL DE MEXICO SA DE CV </t>
  </si>
  <si>
    <t xml:space="preserve">OFICIO DA/182/2023 “SERVICIO DE MANTENIMIENTO PREVENTIVO Y CORRECTIVO PARA LOS VEHICULOS PESADOS, MAQUINARIA Y HERRAMIENTA”
</t>
  </si>
  <si>
    <t xml:space="preserve">OFICIO DA/183/2023 “SERVICIO DE MANTENIMIENTO PREVENTIVO Y CORRECTIVO PARA LOS VEHICULOS PESADOS, MAQUINARIA Y HERRAMIENTA”. SE RETIRA DE LA SESION 
</t>
  </si>
  <si>
    <t>Se retira de la sesión</t>
  </si>
  <si>
    <t xml:space="preserve">Se retira de la sesión </t>
  </si>
  <si>
    <t xml:space="preserve">SEXTA SESION CON CARACTER DE ORDINARIA </t>
  </si>
  <si>
    <t>https://transparencia.guadalajara.gob.mx/sites/default/files/s63Marzo23.pdf</t>
  </si>
  <si>
    <t>https://livestream.com/guadalajaragob/events/10791184</t>
  </si>
  <si>
    <t xml:space="preserve">ADMINISTRACION E INNOVACION GUBERNAMENTAL </t>
  </si>
  <si>
    <t>REQ 20230393</t>
  </si>
  <si>
    <t xml:space="preserve">BI APLICACIONES Y SOLUCIONES SAPI DE CV </t>
  </si>
  <si>
    <t>BAS141216EC9</t>
  </si>
  <si>
    <t>Alma Estela Torres Morales</t>
  </si>
  <si>
    <t xml:space="preserve">OFICIO DIG/ADM/090/2023 SOPORTE INTEGRAL AL SISTEMA DE NOMINA DEL MUNICIPIO DE GUADALAJARA
</t>
  </si>
  <si>
    <t>REQ 20230331</t>
  </si>
  <si>
    <t xml:space="preserve">SULO MEXICO SA DE CV </t>
  </si>
  <si>
    <t>POS010724I83</t>
  </si>
  <si>
    <t>ISMAEL MARQUEZ VILLALOBOS</t>
  </si>
  <si>
    <t xml:space="preserve">GESTION INTEGRAL DE LA CIUDAD </t>
  </si>
  <si>
    <t xml:space="preserve">MEDIO AMBIENTE </t>
  </si>
  <si>
    <t xml:space="preserve">OFICIO CGGIC/DMA/JA/083/2023 CONTENEDOR PARA ACOPIO DE VIDRIO
</t>
  </si>
  <si>
    <t>REQ 20230490</t>
  </si>
  <si>
    <t xml:space="preserve">PEDRO ELIZALDE MARTINEZ </t>
  </si>
  <si>
    <t>OFICIO DA/227/2023 SERVICIO DE MANTENIMIENTO PREVENTIVO Y CORRECTIVO PARA LOS VEHICULOS PESADOS, MAQUINARIA Y HERRAMIENTA, SE DESPRENDE DE LPL 2022/2/766</t>
  </si>
  <si>
    <t xml:space="preserve">SEPTIMA SESION CON CARACTER DE EXTRAORDINARIA </t>
  </si>
  <si>
    <t>https://transparencia.guadalajara.gob.mx/sites/default/files/s79Marzo23.pdf</t>
  </si>
  <si>
    <t>https://livestream.com/guadalajaragob/events/10791521</t>
  </si>
  <si>
    <t xml:space="preserve">ENLACE ADMINISTRATIVO </t>
  </si>
  <si>
    <t xml:space="preserve">DESARROLLO ECONOMICO </t>
  </si>
  <si>
    <t xml:space="preserve">TESORERIA </t>
  </si>
  <si>
    <t>REQ 20230498</t>
  </si>
  <si>
    <t xml:space="preserve">QLOGIK TECHNOLOGIES SA DE CV </t>
  </si>
  <si>
    <t>QMM961213QR4</t>
  </si>
  <si>
    <t>ALBERTO GANDARILLAS RIVERA</t>
  </si>
  <si>
    <t xml:space="preserve">PADRON Y LICENCIAS </t>
  </si>
  <si>
    <t xml:space="preserve">OFICIO CGDE/EA/0140/2023 “SERVICIO DE MANTENIMIENTO CORRECTIVO REMOTO A LA SOLUCIÓN DE SISTEMAS DE FILAS GALA GENIUS PARA LA ATENCIÓN CIUDADANA POR PARTE DE LA DIRECCIÓN DE PADRÓN Y LICENCIAS” 
</t>
  </si>
  <si>
    <t>REQ 20230512</t>
  </si>
  <si>
    <t xml:space="preserve">SFERP SC </t>
  </si>
  <si>
    <t>SFE0807172W8</t>
  </si>
  <si>
    <t xml:space="preserve">Leonardo Madrigal del Valle </t>
  </si>
  <si>
    <t xml:space="preserve">OFICIO TES/DA/186/2023 “SERVICIO DE FOLIOS PARA TIMBRADO DE NÓMINA DEL MUNICIPIO DE GUADALAJARA” </t>
  </si>
  <si>
    <t>REQ 20230363</t>
  </si>
  <si>
    <t xml:space="preserve">OCTAVA SESION CON CARACTER DE ORDINARIA </t>
  </si>
  <si>
    <t xml:space="preserve">NOVENA SESION CON CARACTER DE ORDINARIA </t>
  </si>
  <si>
    <t>REQ 20230592</t>
  </si>
  <si>
    <t>REPORT NOW TELECOMUNICACIONES S.A. DE C.V.</t>
  </si>
  <si>
    <t>RNT091123KH2</t>
  </si>
  <si>
    <t>Gloria Florencia Guzmán Domínguez</t>
  </si>
  <si>
    <t xml:space="preserve">COMISARIA </t>
  </si>
  <si>
    <t>OFICIO CPG/DEA/0782/2023 SERVICIO DE ACCESO A INTERNET, SERVICIO DE VOZ Y DATOS</t>
  </si>
  <si>
    <t>REQ 20230624</t>
  </si>
  <si>
    <t>PERLA LORENA VAZQUEZ BRETON</t>
  </si>
  <si>
    <t>VABP6990214D58</t>
  </si>
  <si>
    <t>OFICIO RPA/183/2023 SERVICIO INTEGRAL DE 300 REGALOS A TITULO INSTITUCIONAL</t>
  </si>
  <si>
    <t>REQ 20230609</t>
  </si>
  <si>
    <t xml:space="preserve">ASIA ORIENTAL MOTORS S.A. DE C.V. </t>
  </si>
  <si>
    <t>AOM170308I3S</t>
  </si>
  <si>
    <t>Francisco Villegas Medina</t>
  </si>
  <si>
    <t xml:space="preserve">ADMINISTRACION E INNOVACION </t>
  </si>
  <si>
    <t>OFICIO DA/343/2023 SERVICIO DE MANTENIMIENTO PREVENTIVO Y CORRECTIVO PARA 30 VEHICULOS SUB-MARCA E10X</t>
  </si>
  <si>
    <t>REQ 20230614</t>
  </si>
  <si>
    <t>REMOLQUES Y PLATAFORMAS DE TOLUCA S.A. DE C.V.</t>
  </si>
  <si>
    <t>RPT990203RI5</t>
  </si>
  <si>
    <t>Adan Flores Zavala</t>
  </si>
  <si>
    <t>OFICIO DA/344/2023 MANTENIMIENTO PREVENTIVO A CARROCERIAS REPSA</t>
  </si>
  <si>
    <t>REQ 20230635</t>
  </si>
  <si>
    <t>VERMEER EQUIPMENT DE MEXICO S.A. DE C.V.</t>
  </si>
  <si>
    <t>VEM980728NN1</t>
  </si>
  <si>
    <t>Davir Guzman Magaña</t>
  </si>
  <si>
    <t>OFICIO DA/358/2023 SERVICIO DE MANTENIMIENTO PARA ASTILLADORA</t>
  </si>
  <si>
    <t>REQ 20230652</t>
  </si>
  <si>
    <t>CONSTRUMAC S.A.P.I. DE C.V.</t>
  </si>
  <si>
    <t>CON7607301T3</t>
  </si>
  <si>
    <t>Ernesto Obregón Melgarejo</t>
  </si>
  <si>
    <t>OFICIO DA/360/2023 SERVICIO DE MANTENIMIENTO PREVENTIVO PARA EQUIPOS DE TRANSPORTE,MAQUINARIA EQUIPOS Y HERRAMIENTAS</t>
  </si>
  <si>
    <t>REQ 20230664</t>
  </si>
  <si>
    <t>FORTEX MAQUINARIA Y EQUIPO S.A. DE C.V.</t>
  </si>
  <si>
    <t>FME191127T47</t>
  </si>
  <si>
    <t>Beatríz Adriana Guerrero López</t>
  </si>
  <si>
    <t xml:space="preserve">OFICIO DA/361/2023 SERVICIO DE MANTENIMIENTO, REPARACION E INSTALACION DE MAQUINARIA </t>
  </si>
  <si>
    <t>REQ 20230667</t>
  </si>
  <si>
    <t>LIGHTSHOW DE MEXICO S. DE R.L. DE C.V.</t>
  </si>
  <si>
    <t>LME140519GQ5</t>
  </si>
  <si>
    <t>Giovanny Jorge Garrido Lazos</t>
  </si>
  <si>
    <t>TURISMO</t>
  </si>
  <si>
    <t>OFICIO CGDE/EA/0193/2023 SERVICIO DE ARRENDAMIENTO DE MOBILIARIO Y EQUIPO PARA EVENTOS</t>
  </si>
  <si>
    <t>https://livestream.com/guadalajaragob/events/10816622</t>
  </si>
  <si>
    <t>https://transparencia.guadalajara.gob.mx/sites/default/files/s931Marzo23.pdf</t>
  </si>
  <si>
    <t xml:space="preserve">DECIMA SESION CON CARACTER DE EXTRAORDINARIA </t>
  </si>
  <si>
    <t>https://transparencia.guadalajara.gob.mx/sites/default/files/s1021Abril23.pdf</t>
  </si>
  <si>
    <t>https://livestream.com/guadalajaragob/events/10818665</t>
  </si>
  <si>
    <t>REQ 20230725</t>
  </si>
  <si>
    <t xml:space="preserve">JUAN CARLOS PÉREZ URBINA </t>
  </si>
  <si>
    <t>PEUJ800323294</t>
  </si>
  <si>
    <t xml:space="preserve">OFICIO RPA/223/2023 SERVICIO INTEGRAL DEL DIA DEL NIÑO
</t>
  </si>
  <si>
    <t xml:space="preserve">NETWORK MARKETING PRODUCTION SA DE CV </t>
  </si>
  <si>
    <t>NMP210218PV0</t>
  </si>
  <si>
    <t>KARINA GUADALUPE PEREZ SANCHEZ</t>
  </si>
  <si>
    <t>OFICIO DCG/1043/2023 SERVICIOS DE PRODUCCION INTEGRAL DE TALLERES LITERARIOS
SE DESPRENDE DE LA LPL 2023/02/089</t>
  </si>
  <si>
    <t>DECIMA PRIMERA SESION CON CARACTER DE ORDINARIA</t>
  </si>
  <si>
    <t>REQ 20230735</t>
  </si>
  <si>
    <t xml:space="preserve">TELEVISA S DE RL DE CV </t>
  </si>
  <si>
    <t>ERNESTO SÁNCHEZ CASTAÑEDA</t>
  </si>
  <si>
    <t xml:space="preserve">ENLACE ADMINISTRATIVO DE COMUNICACION </t>
  </si>
  <si>
    <t xml:space="preserve">OFICIO CAEC/204/2023 "PUBLICIDAD EN TV" </t>
  </si>
  <si>
    <t>REQ 20230736</t>
  </si>
  <si>
    <t xml:space="preserve">TV AZTECA SAB DE CV </t>
  </si>
  <si>
    <t>TAZ960904V78</t>
  </si>
  <si>
    <t>JOSÉ MANUEL MEILLON DEL PIANDO</t>
  </si>
  <si>
    <t>OFICIO CAEC/213/2023 "PUBLICIDAD EN TV"</t>
  </si>
  <si>
    <t>REQ 20230763</t>
  </si>
  <si>
    <t xml:space="preserve">IMAGEN RADIO COMERCIAL SA DE CV </t>
  </si>
  <si>
    <t>IRC151203F8A</t>
  </si>
  <si>
    <t>JULIO ALONSO LÓPEZ PIMENTEL</t>
  </si>
  <si>
    <t>OFICIO CAEC/214/2023 "PUBLICIDAD EN RADIO"</t>
  </si>
  <si>
    <t>REQ 20230761</t>
  </si>
  <si>
    <t xml:space="preserve">COMERCIALIZADORA DE RADIO DE JALISCO SA DE CV </t>
  </si>
  <si>
    <t>CRJ130511G43</t>
  </si>
  <si>
    <t>IGNACIO QUINTERO DÍAZ</t>
  </si>
  <si>
    <t>OFICIO CAEC/215/2023 "PUBLICIDAD EN RADIO"</t>
  </si>
  <si>
    <t>REQ 20230734</t>
  </si>
  <si>
    <t xml:space="preserve">AMX CONTENIDO SA DE CV </t>
  </si>
  <si>
    <t>ACO080407868</t>
  </si>
  <si>
    <t>ROLANDO RABAGO RODRÍGUEZ</t>
  </si>
  <si>
    <t>OFICIO CAEC/217/2023 "PUBLICIDAD EN PAGINA WEB"</t>
  </si>
  <si>
    <t>REQ 20230743</t>
  </si>
  <si>
    <t xml:space="preserve">MAYRA PILAR TORRES DE LA O </t>
  </si>
  <si>
    <t>TOOM8203091Y8</t>
  </si>
  <si>
    <t>OFICIO CAEC/218/2023 "PUBLICIDAD EN PAGINA WEB"</t>
  </si>
  <si>
    <t>REQ 20230746</t>
  </si>
  <si>
    <t xml:space="preserve">PERIODICO DIGITAL SENDERO SAPI DE CV </t>
  </si>
  <si>
    <t>PDS080402H29</t>
  </si>
  <si>
    <t>RENÉ TRINIDAD GACRÍA ESPAÑA</t>
  </si>
  <si>
    <t>OFICIO CAEC/219/2023 "PUBLICIDAD EN PAGINA WEB"</t>
  </si>
  <si>
    <t>REQ 20230764</t>
  </si>
  <si>
    <t xml:space="preserve">PRODUCTORA Y COMERCIALIZADORA DE TELEVISION SA DE CV </t>
  </si>
  <si>
    <t>PCT881122IM6</t>
  </si>
  <si>
    <t>RICARDO ARIAS NIEVA</t>
  </si>
  <si>
    <t>OFICIO CAEC/220/2023 "PUBLICIDAD EN TV"</t>
  </si>
  <si>
    <t>REQ 20230737</t>
  </si>
  <si>
    <t xml:space="preserve">JOSE ORLANDO BERRIOS ZARAGOZA </t>
  </si>
  <si>
    <t>BEZO590204IK3</t>
  </si>
  <si>
    <t>OFICIO CAEC/222/2023 "PUBLICIDAD EN RADIO"</t>
  </si>
  <si>
    <t>REQ 20230760</t>
  </si>
  <si>
    <t xml:space="preserve">ACTIVA DEL CENTRO SA DE CV </t>
  </si>
  <si>
    <t>RCC820129RH4</t>
  </si>
  <si>
    <t>JOSÉ ENRIQUE IBARRA MAGDALENO</t>
  </si>
  <si>
    <t>OFICIO CAEC/221/2023 "PUBLICIDAD EN RADIO Y/O PAGINA WEB"</t>
  </si>
  <si>
    <t>REQ 20230758</t>
  </si>
  <si>
    <t xml:space="preserve">RADIODIFUSORAS Y TELEVISORAS DE OCCIDENTE SA DE CV </t>
  </si>
  <si>
    <t>RTO040319EH9</t>
  </si>
  <si>
    <t>MAURICIO RUBIO BELTRÁN</t>
  </si>
  <si>
    <t>OFICIO CAEC/228/2023 "PUBLICIDAD EN RADIO Y/O PAGINA WEB"</t>
  </si>
  <si>
    <t>https://livestream.com/guadalajaragob/events/10839230/videos/236007447</t>
  </si>
  <si>
    <t>REQ 20230561</t>
  </si>
  <si>
    <t xml:space="preserve">CADENA RADIODIFUSORA MEXICANA SA DE CV </t>
  </si>
  <si>
    <t>https://transparencia.guadalajara.gob.mx/sites/default/files/s817Marzo23.pdf</t>
  </si>
  <si>
    <t>CRM310630JG3</t>
  </si>
  <si>
    <t>MELISSA LOMELI</t>
  </si>
  <si>
    <t xml:space="preserve">OFICIO CPG/DEA/0723/2023 SERVICIO DE DIFUSIÓN DE PROGRAMAS DE SEGURIDAD DE LA COMISARIA DE LA POLICIA DE GUADALAJARA.
</t>
  </si>
  <si>
    <t>https://livestream.com/guadalajaragob/events/10805698</t>
  </si>
  <si>
    <t>REQ 20230515</t>
  </si>
  <si>
    <t xml:space="preserve">SECRETARIA DE LA HACIENDA PUBLICA DEL ESTADO DE JALISCO </t>
  </si>
  <si>
    <t>SPC130227L99</t>
  </si>
  <si>
    <t>Juan Partida Morales</t>
  </si>
  <si>
    <t xml:space="preserve">SECRETARIA GENERAL </t>
  </si>
  <si>
    <t xml:space="preserve">REGISTRO CIVIL </t>
  </si>
  <si>
    <t xml:space="preserve">OFICIO  DRC/081/2023 FORMAS VALORADAS PARA EL LEVANTAMIENTO DE ACTOS DEL ESTADO CIVIL DE LAS PERSONAS
</t>
  </si>
  <si>
    <t>TEL721214GK7</t>
  </si>
  <si>
    <t>REQ 20230787</t>
  </si>
  <si>
    <t>DECIMO SEGUNDA SESION CON CARACTER DE ORDINARIA</t>
  </si>
  <si>
    <t>OFICIO CPG/DEA/1115/2023 "SERVICIO INTEGRAL DE 23 PRODUCCIONES Y TRANSMISIONES TELEVISIVAS PARA PROYECTO DE LUCHA LIBRE"</t>
  </si>
  <si>
    <t>REQ 20230720</t>
  </si>
  <si>
    <t xml:space="preserve">AIRBUS HELICOPTERS MEXICO SA DE CV </t>
  </si>
  <si>
    <t>EME930203ET3</t>
  </si>
  <si>
    <t>PIERRE-MARIE PHILIPPE GOUT</t>
  </si>
  <si>
    <t>OFICIO CPG/DEA/0974/2023 "CUSRSO DE CAPACITACION PARA PILOTO"</t>
  </si>
  <si>
    <t>REQ 20230805</t>
  </si>
  <si>
    <t xml:space="preserve">JURGUEN MOTORS SA DE CV </t>
  </si>
  <si>
    <t>JMO060609L51</t>
  </si>
  <si>
    <t>CARLOS RICARDO DAVILA RAMIREZ</t>
  </si>
  <si>
    <t>OFICIO DA/405/2023 "SERVICIO DE MANTENIMIENTO PREVENTIVO A 25 MOTOCICLETAS"</t>
  </si>
  <si>
    <t>REQ 20230778</t>
  </si>
  <si>
    <t xml:space="preserve">CAMIONERA DE JALISCO SA DE CV </t>
  </si>
  <si>
    <t>CJA061016ALA</t>
  </si>
  <si>
    <t>Gabriel Palacios Gómez</t>
  </si>
  <si>
    <t>OFICIO DA/386/2023 "SERVICIO DE MANTENIMIENTO PREVENTIVO A 10 CAMIONES"</t>
  </si>
  <si>
    <t>REQ 20230846</t>
  </si>
  <si>
    <t xml:space="preserve">DECIMO TERCERA SESIÓN CON CARACTER DE ORDINARIA </t>
  </si>
  <si>
    <t xml:space="preserve">CONSORCIO INTERAMERICANO DE COMUNICACION SA DE CV </t>
  </si>
  <si>
    <t>CIC970922LKA</t>
  </si>
  <si>
    <t>Katia Lucia Santaolaya Ramírez</t>
  </si>
  <si>
    <t>OFICIO CAEC/254/2023 “INSERCIONES EN PERIODICO Y/O PAGINA WEB”</t>
  </si>
  <si>
    <t>REQ 20230848</t>
  </si>
  <si>
    <t xml:space="preserve">UNION EDITORIALISTA SA DE CV </t>
  </si>
  <si>
    <t>UED031111B80</t>
  </si>
  <si>
    <t>Salvador Hernández Gómez</t>
  </si>
  <si>
    <t xml:space="preserve">OFICIO CAEC/255/2023 “INSERCIONES EN PERIODICO Y/O PAGINA WEB” 
</t>
  </si>
  <si>
    <t>REQ 20230429</t>
  </si>
  <si>
    <t xml:space="preserve">ELIZABETH ESPINOSA AGUIRRE </t>
  </si>
  <si>
    <t>EIAE870506553</t>
  </si>
  <si>
    <t xml:space="preserve">CENTROS DE COLMENA </t>
  </si>
  <si>
    <t xml:space="preserve"> OFICIO DCC 068/2023 “MOBILIARIO DE OFICINA”
</t>
  </si>
  <si>
    <t>REQ 20230825</t>
  </si>
  <si>
    <t xml:space="preserve">ASESORES JURIDICOS SC </t>
  </si>
  <si>
    <t xml:space="preserve">RB ASESORES JURIDICOS SC </t>
  </si>
  <si>
    <t>RAJ160216HE4</t>
  </si>
  <si>
    <t>Fernando Rodríguez Chavarría</t>
  </si>
  <si>
    <t xml:space="preserve">JURIDICO LABORAL </t>
  </si>
  <si>
    <t>REQ 20230824</t>
  </si>
  <si>
    <t xml:space="preserve">ERRE ADVISORS S DE RL DE CV </t>
  </si>
  <si>
    <t>EAD1805148Z2</t>
  </si>
  <si>
    <t>Ramíro Antonio García Navarro</t>
  </si>
  <si>
    <t>REQ 20230455-1</t>
  </si>
  <si>
    <t xml:space="preserve">GRUPO 414 SA DE CV </t>
  </si>
  <si>
    <t>GCC150228H34</t>
  </si>
  <si>
    <t>JAVIER ACOSTA DUEÑAS</t>
  </si>
  <si>
    <t xml:space="preserve">TIANGUIS </t>
  </si>
  <si>
    <t>OFICIO CGDE/EA/0306/2023 “UNIFORMES”</t>
  </si>
  <si>
    <t>https://transparencia.guadalajara.gob.mx/sites/default/files/s1128Abril23.pdf</t>
  </si>
  <si>
    <t>Autorizacion del procedimiento</t>
  </si>
  <si>
    <t xml:space="preserve">Autorizacion del procedimiento </t>
  </si>
  <si>
    <t>https://livestream.com/guadalajaragob/events/10855524</t>
  </si>
  <si>
    <t>https://livestream.com/guadalajaragob/events/10866587</t>
  </si>
  <si>
    <t>20230387-3</t>
  </si>
  <si>
    <t xml:space="preserve">DECIMO CUARTA SESIÓN CON CARACTER DE ORDINARIA </t>
  </si>
  <si>
    <t xml:space="preserve">ALFEJ MEDICAL ITEMS S DE R.L. DE C.V. </t>
  </si>
  <si>
    <t>https://transparencia.guadalajara.gob.mx/sites/default/files/s149Junio23.pdf</t>
  </si>
  <si>
    <t>ALFEJ MÉDICAL ITEMS S DE RL DE CV</t>
  </si>
  <si>
    <t>AMI090923B30</t>
  </si>
  <si>
    <t>FERNANDO CERVANTES ALATORRE</t>
  </si>
  <si>
    <t>SERVICIOS MEDICOS MUNICIPALES</t>
  </si>
  <si>
    <t xml:space="preserve">OFICIO SSA/127/2023 “MEDICAMENTO” 
</t>
  </si>
  <si>
    <t>https://livestream.com/guadalajaragob/events/10877453</t>
  </si>
  <si>
    <t xml:space="preserve">DMN DISTIBUIDORA MEDICA NINNUS S.A.P.I. DE C.V. </t>
  </si>
  <si>
    <t>DMN DISTRIBUIDORA MÉDICA NINNUS SAPI DE CV</t>
  </si>
  <si>
    <t>DDM1505049X9</t>
  </si>
  <si>
    <t>LETICIA GARCÍA MEDINA</t>
  </si>
  <si>
    <t xml:space="preserve">OFICIO SSA/128/2023 “MEDICAMENTO”
</t>
  </si>
  <si>
    <t>20230407-2</t>
  </si>
  <si>
    <t xml:space="preserve">OFICIO SSA/129/2023 “MATERIAL DE CURACIÓN”
</t>
  </si>
  <si>
    <t>20230407-3</t>
  </si>
  <si>
    <t xml:space="preserve">OFICIO SSA/130/2023 “MATERIAL DE CURACIÓN”
</t>
  </si>
  <si>
    <t>20230407-04</t>
  </si>
  <si>
    <t xml:space="preserve">BRAMATADO S.A. DE C.V. </t>
  </si>
  <si>
    <t>BRAMATADO SA DE CV</t>
  </si>
  <si>
    <t>BRA2011113P0</t>
  </si>
  <si>
    <t>HÉCTOR HUGO BURGOS</t>
  </si>
  <si>
    <t xml:space="preserve">OFICIO SSA/147/2023 “MATERIAL DE CURACIÓN”
</t>
  </si>
  <si>
    <t>20230230-1</t>
  </si>
  <si>
    <t xml:space="preserve">MERAKY S.A. DE C.V. </t>
  </si>
  <si>
    <t>MERAKY SA DE CV</t>
  </si>
  <si>
    <t>MER1806284N9</t>
  </si>
  <si>
    <t>Jonathan Alejandro Jaime Castañeda</t>
  </si>
  <si>
    <t xml:space="preserve">INNOVACION  GUBERNAMENTAL </t>
  </si>
  <si>
    <t>OFICIO DA/462/2023 "UNIFORMES"</t>
  </si>
  <si>
    <t>20230045-1</t>
  </si>
  <si>
    <t xml:space="preserve">DECIMO QUINTA SESION CON CARACTER DE EXTRAORDINARIA </t>
  </si>
  <si>
    <t>RASTRO MUNICIPAL</t>
  </si>
  <si>
    <t>OFICIO CGSPM/RMG/276/2023 "PRENDAS DE SEGURIDAD"</t>
  </si>
  <si>
    <t>20230159-00</t>
  </si>
  <si>
    <t xml:space="preserve">DECIMO SEXTA SESION CON CARACTER DE ORDINARIA </t>
  </si>
  <si>
    <t xml:space="preserve">MS SISTEMAS INDUSTRIALES S.A. DE C.V. </t>
  </si>
  <si>
    <t>MS SISTEMAS INDUSTRIALES SA DE CV</t>
  </si>
  <si>
    <t xml:space="preserve">MEJORAMIENTO URBANO </t>
  </si>
  <si>
    <t>OFICIO CGSPM/DMU/AD/0195/2023 "MATERIALES DE FERRETERIA"</t>
  </si>
  <si>
    <t>20230377-00</t>
  </si>
  <si>
    <t>OFICIO CGSPM/DMU/AD/0196/2023 "MATERIAL DE FERRETERIA"</t>
  </si>
  <si>
    <t>20230922-00</t>
  </si>
  <si>
    <t xml:space="preserve">CONSTRUMAC S.A.P.I. DE C.V. </t>
  </si>
  <si>
    <t>CONSTRUMAC SAPI DE CV</t>
  </si>
  <si>
    <t>PAVIMENTOS</t>
  </si>
  <si>
    <t>OFICIO CGSPM/DP/0192/2023 "PUNTAS Y PORTA PUNTAS"</t>
  </si>
  <si>
    <t>20230931-00</t>
  </si>
  <si>
    <t xml:space="preserve">MARIA ARABELLA GONZALEZ HUEZO </t>
  </si>
  <si>
    <t>MARIA ARABELLA GONZALEZ HUEZO</t>
  </si>
  <si>
    <t>GOHA6908045V3</t>
  </si>
  <si>
    <t xml:space="preserve">GENERAL DE GESTION INTEGRAL </t>
  </si>
  <si>
    <t>OFICIO CGGIC/0511/2023 "MANUALES"</t>
  </si>
  <si>
    <t>20230578-00</t>
  </si>
  <si>
    <t xml:space="preserve">ELEVADORES SICEM S.A. DE C.V. </t>
  </si>
  <si>
    <t>ELEVADORES SICEM SA DE CV</t>
  </si>
  <si>
    <t>ESI170322GP4</t>
  </si>
  <si>
    <t>GERARDO LUNA CASILLAS</t>
  </si>
  <si>
    <t>MERCADOS</t>
  </si>
  <si>
    <t>OFICIO CGDE/EA/370/2023 "INSUMOS PARA MANTENIMIENTO Y REPARACIONES MENORES"</t>
  </si>
  <si>
    <t>20230326-02</t>
  </si>
  <si>
    <t xml:space="preserve">PROVEEDOR  DE INSUMOS PARA LA CONSTRUCCION S.A. DE C.V. </t>
  </si>
  <si>
    <t>PROVEEDOR DE INSUMOS PARA LA CONSTRUCCIÓN SA DE CV</t>
  </si>
  <si>
    <t>PIC970821V61</t>
  </si>
  <si>
    <t>ROSA MARIA VAZQUEZ BARBOSA</t>
  </si>
  <si>
    <t xml:space="preserve">CEMENTERIOS </t>
  </si>
  <si>
    <t>OFICIO CGSPM/DC/216/2023 "EQUIPOS Y HERRAMIENTAS"</t>
  </si>
  <si>
    <t>https://transparencia.guadalajara.gob.mx/sites/default/files/s1623Junio23.pdf</t>
  </si>
  <si>
    <t>https://transparencia.guadalajara.gob.mx/sites/default/files/s1513Junio23.pdf</t>
  </si>
  <si>
    <t>https://livestream.com/guadalajaragob/events/10881937</t>
  </si>
  <si>
    <t>https://livestream.com/guadalajaragob/events/10889183</t>
  </si>
  <si>
    <t>https://transparencia.guadalajara.gob.mx/sites/default/files/s1212Mayo23.pdf</t>
  </si>
  <si>
    <t>https://transparencia.guadalajara.gob.mx/sites/default/files/s1326Mayo23.pdf</t>
  </si>
  <si>
    <t xml:space="preserve">OFICIO SIN/EA/1088/2023 “SERVICIOS PROFESIONALES ESPECIALIZADOS EN MATERIA LABORAL BUROCRÁTICA”
</t>
  </si>
  <si>
    <t xml:space="preserve">OFICIO SIN/EA/1089/2023 “SERVICIOS PROFESIONALES ESPECIALIZADOS EN MATERIA LABORAL BUROCRÁTICA”
</t>
  </si>
  <si>
    <t>MSI140326R68</t>
  </si>
  <si>
    <t>Roberto Urias del Ángel</t>
  </si>
  <si>
    <t xml:space="preserve">Número de Contrato </t>
  </si>
  <si>
    <t xml:space="preserve">Fecha del Contrato </t>
  </si>
  <si>
    <t xml:space="preserve">Hipervínculo al Contrato </t>
  </si>
  <si>
    <t>https://consultivo.guadalajara.gob.mx/share/s/kE6Kre8hSzaWU1D8FS25dw</t>
  </si>
  <si>
    <t>https://consultivo.guadalajara.gob.mx/share/s/zZKu4MdLTv-N-y4lMQaCog</t>
  </si>
  <si>
    <t>https://consultivo.guadalajara.gob.mx/share/s/ZkoJ8s4TS1207ALyPT9LFw</t>
  </si>
  <si>
    <t xml:space="preserve">Número de contrato </t>
  </si>
  <si>
    <t xml:space="preserve">Fecha del contrato </t>
  </si>
  <si>
    <t xml:space="preserve">Hipervínculo al contrato </t>
  </si>
  <si>
    <t>https://consultivo.guadalajara.gob.mx/share/s/HGJwIfcAROSvajMoknnr2w</t>
  </si>
  <si>
    <t>https://consultivo.guadalajara.gob.mx/share/s/rFsrSLZdRdC80JAtj2rsiQ</t>
  </si>
  <si>
    <t>https://consultivo.guadalajara.gob.mx/share/s/_11FTC7rSty5mTGk1hKZ8g</t>
  </si>
  <si>
    <t>Fecha del contrato</t>
  </si>
  <si>
    <t>Hipervínculo al contrato</t>
  </si>
  <si>
    <t>CO-035/CV/2023</t>
  </si>
  <si>
    <t>CO-611/CV/2023</t>
  </si>
  <si>
    <t>CO-043/CV/2023</t>
  </si>
  <si>
    <t>CO-051/CV/2023</t>
  </si>
  <si>
    <t>CO-847/CV/2023</t>
  </si>
  <si>
    <t>CO-1029/CV/2023</t>
  </si>
  <si>
    <r>
      <t xml:space="preserve">El contrato es publicado una vez que se perfecciona el acta jurídico y es remitido en versión pública por parte del área generadora  (Dirección de lo Jurídico Consultivo). Entendiéndose por contrato: "Aquellos </t>
    </r>
    <r>
      <rPr>
        <b/>
        <sz val="9"/>
        <color indexed="64"/>
        <rFont val="Arial"/>
        <family val="2"/>
      </rPr>
      <t xml:space="preserve">celebrados </t>
    </r>
    <r>
      <rPr>
        <sz val="9"/>
        <color indexed="64"/>
        <rFont val="Arial"/>
        <family val="2"/>
      </rPr>
      <t>por el Sujeto Obligado" con base en los Lineamientos Técnicos Generales para la Publicación, Homologación y Estandarización de las obligaciones establecidas en el Título Quinto y en la fracción IV del artículo 31 de la Ley General de Transparencia y Acceso a la Información Pública, que deben de difundir en los portales de internet y en la Plataforma Nacional de Tranparencia: https://transparencia.guadalajara.gob.mx/sites/default/files/LineamientosPublicacionHomologacionEstandarizacionPortalesInternetPlataformaNacional.pdf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</si>
</sst>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Arial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Montserrat"/>
      <family val="3"/>
    </font>
    <font>
      <sz val="11"/>
      <color indexed="64"/>
      <name val="Calibri"/>
      <family val="2"/>
      <scheme val="minor"/>
    </font>
    <font>
      <sz val="9"/>
      <color theme="1"/>
      <name val="Arial"/>
      <family val="2"/>
    </font>
    <font>
      <sz val="9"/>
      <color indexed="64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b/>
      <sz val="9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  <fill>
      <patternFill patternType="solid">
        <fgColor theme="7" tint="0.39997558519241921"/>
        <bgColor rgb="FFB2A1C7"/>
      </patternFill>
    </fill>
    <fill>
      <patternFill patternType="solid">
        <fgColor theme="0"/>
        <bgColor rgb="FFE5DFE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44" fontId="0" fillId="0" borderId="0" xfId="1" applyFont="1" applyAlignment="1"/>
    <xf numFmtId="0" fontId="2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3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44" fontId="9" fillId="0" borderId="1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5" fillId="0" borderId="1" xfId="5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44" fontId="8" fillId="0" borderId="1" xfId="5" applyNumberForma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top" wrapText="1"/>
    </xf>
    <xf numFmtId="0" fontId="5" fillId="0" borderId="0" xfId="0" applyFont="1" applyFill="1"/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/>
  </cellXfs>
  <cellStyles count="6">
    <cellStyle name="Hipervínculo" xfId="5" builtinId="8"/>
    <cellStyle name="Moneda" xfId="1" builtinId="4"/>
    <cellStyle name="Moned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800" cy="1353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353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13538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13538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3538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1133474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4" cy="1353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sultivo.guadalajara.gob.mx/share/s/zZKu4MdLTv-N-y4lMQaCog" TargetMode="External"/><Relationship Id="rId1" Type="http://schemas.openxmlformats.org/officeDocument/2006/relationships/hyperlink" Target="https://consultivo.guadalajara.gob.mx/share/s/kE6Kre8hSzaWU1D8FS25dw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arencia.guadalajara.gob.mx/sites/default/files/s517Febrero23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nsultivo.guadalajara.gob.mx/share/s/HGJwIfcAROSvajMoknnr2w" TargetMode="External"/><Relationship Id="rId2" Type="http://schemas.openxmlformats.org/officeDocument/2006/relationships/hyperlink" Target="https://consultivo.guadalajara.gob.mx/share/s/ZkoJ8s4TS1207ALyPT9LFw" TargetMode="External"/><Relationship Id="rId1" Type="http://schemas.openxmlformats.org/officeDocument/2006/relationships/hyperlink" Target="https://transparencia.guadalajara.gob.mx/sites/default/files/s79Marzo23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consultivo.guadalajara.gob.mx/share/s/rFsrSLZdRdC80JAtj2rsiQ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consultivo.guadalajara.gob.mx/share/s/_11FTC7rSty5mTGk1hKZ8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workbookViewId="0">
      <selection activeCell="A3" sqref="A3"/>
    </sheetView>
  </sheetViews>
  <sheetFormatPr baseColWidth="10" defaultColWidth="11.75" defaultRowHeight="14.25" x14ac:dyDescent="0.2"/>
  <cols>
    <col min="1" max="1" width="14.875" customWidth="1"/>
    <col min="2" max="2" width="18.75" customWidth="1"/>
    <col min="3" max="3" width="26.625" customWidth="1"/>
    <col min="4" max="4" width="19.25" customWidth="1"/>
    <col min="5" max="5" width="13.375" style="1" customWidth="1"/>
    <col min="6" max="6" width="19.75" customWidth="1"/>
    <col min="7" max="7" width="15.75" style="1" customWidth="1"/>
    <col min="8" max="8" width="23.5" customWidth="1"/>
    <col min="9" max="9" width="22" customWidth="1"/>
    <col min="10" max="10" width="21.5" customWidth="1"/>
    <col min="11" max="11" width="22.125" customWidth="1"/>
    <col min="12" max="12" width="29" customWidth="1"/>
    <col min="13" max="14" width="21.75" style="1" customWidth="1"/>
    <col min="15" max="15" width="23.5" customWidth="1"/>
    <col min="16" max="16" width="22.25" customWidth="1"/>
    <col min="17" max="17" width="55.625" customWidth="1"/>
    <col min="18" max="18" width="61.75" customWidth="1"/>
    <col min="19" max="19" width="21.125" customWidth="1"/>
    <col min="20" max="20" width="34.25" customWidth="1"/>
    <col min="21" max="21" width="20.5" customWidth="1"/>
    <col min="22" max="22" width="19.125" customWidth="1"/>
    <col min="23" max="23" width="24.125" customWidth="1"/>
    <col min="24" max="24" width="23" customWidth="1"/>
    <col min="25" max="25" width="20.375" customWidth="1"/>
    <col min="26" max="26" width="23.25" customWidth="1"/>
  </cols>
  <sheetData>
    <row r="1" spans="1:26" s="2" customFormat="1" ht="106.5" customHeight="1" x14ac:dyDescent="0.2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4" customFormat="1" ht="102.75" customHeight="1" x14ac:dyDescent="0.2">
      <c r="A2" s="3" t="s">
        <v>0</v>
      </c>
      <c r="B2" s="12" t="s">
        <v>1</v>
      </c>
      <c r="C2" s="12" t="s">
        <v>2</v>
      </c>
      <c r="D2" s="13" t="s">
        <v>3</v>
      </c>
      <c r="E2" s="14" t="s">
        <v>4</v>
      </c>
      <c r="F2" s="12" t="s">
        <v>5</v>
      </c>
      <c r="G2" s="14" t="s">
        <v>6</v>
      </c>
      <c r="H2" s="15" t="s">
        <v>299</v>
      </c>
      <c r="I2" s="12" t="s">
        <v>7</v>
      </c>
      <c r="J2" s="12" t="s">
        <v>20</v>
      </c>
      <c r="K2" s="12" t="s">
        <v>19</v>
      </c>
      <c r="L2" s="12" t="s">
        <v>8</v>
      </c>
      <c r="M2" s="12" t="s">
        <v>9</v>
      </c>
      <c r="N2" s="12" t="s">
        <v>18</v>
      </c>
      <c r="O2" s="12" t="s">
        <v>17</v>
      </c>
      <c r="P2" s="15" t="s">
        <v>27</v>
      </c>
      <c r="Q2" s="15" t="s">
        <v>382</v>
      </c>
      <c r="R2" s="15" t="s">
        <v>383</v>
      </c>
      <c r="S2" s="14" t="s">
        <v>10</v>
      </c>
      <c r="T2" s="14" t="s">
        <v>384</v>
      </c>
      <c r="U2" s="15" t="s">
        <v>28</v>
      </c>
      <c r="V2" s="15" t="s">
        <v>29</v>
      </c>
      <c r="W2" s="15" t="s">
        <v>30</v>
      </c>
      <c r="X2" s="13" t="s">
        <v>11</v>
      </c>
      <c r="Y2" s="12" t="s">
        <v>12</v>
      </c>
      <c r="Z2" s="12" t="s">
        <v>13</v>
      </c>
    </row>
    <row r="3" spans="1:26" ht="99.95" customHeight="1" x14ac:dyDescent="0.2">
      <c r="A3" s="7" t="s">
        <v>31</v>
      </c>
      <c r="B3" s="7" t="s">
        <v>15</v>
      </c>
      <c r="C3" s="7" t="s">
        <v>23</v>
      </c>
      <c r="D3" s="7" t="s">
        <v>38</v>
      </c>
      <c r="E3" s="10">
        <v>949627.99</v>
      </c>
      <c r="F3" s="7" t="s">
        <v>42</v>
      </c>
      <c r="G3" s="8">
        <f t="shared" ref="G3:G6" si="0">+E3</f>
        <v>949627.99</v>
      </c>
      <c r="H3" s="8" t="s">
        <v>39</v>
      </c>
      <c r="I3" s="7" t="str">
        <f t="shared" ref="I3:I6" si="1">+F3</f>
        <v>ONIRIC PROMOCION Y GESTION ARTISTICA S.C.</v>
      </c>
      <c r="J3" s="11" t="s">
        <v>43</v>
      </c>
      <c r="K3" s="7" t="s">
        <v>44</v>
      </c>
      <c r="L3" s="7" t="s">
        <v>32</v>
      </c>
      <c r="M3" s="7" t="s">
        <v>33</v>
      </c>
      <c r="N3" s="9">
        <v>44932</v>
      </c>
      <c r="O3" s="7" t="s">
        <v>45</v>
      </c>
      <c r="P3" s="5">
        <v>319</v>
      </c>
      <c r="Q3" s="23" t="s">
        <v>402</v>
      </c>
      <c r="R3" s="23" t="s">
        <v>402</v>
      </c>
      <c r="S3" s="8">
        <f t="shared" ref="S3:S6" si="2">+G3</f>
        <v>949627.99</v>
      </c>
      <c r="T3" s="23" t="s">
        <v>402</v>
      </c>
      <c r="U3" s="9" t="str">
        <f>+TEXT(N3,"DD/MM/AAAA")&amp;(" AL 31/12/2023")</f>
        <v>06/01/2023 AL 31/12/2023</v>
      </c>
      <c r="V3" s="8" t="str">
        <f t="shared" ref="V3:V6" si="3">+H3</f>
        <v>https://transparencia.guadalajara.gob.mx/sites/default/files/s26Enero23.pdf</v>
      </c>
      <c r="W3" s="8" t="s">
        <v>34</v>
      </c>
      <c r="X3" s="7" t="s">
        <v>14</v>
      </c>
      <c r="Y3" s="7" t="s">
        <v>14</v>
      </c>
      <c r="Z3" s="7" t="s">
        <v>14</v>
      </c>
    </row>
    <row r="4" spans="1:26" ht="99.95" customHeight="1" x14ac:dyDescent="0.2">
      <c r="A4" s="7" t="s">
        <v>41</v>
      </c>
      <c r="B4" s="7" t="s">
        <v>15</v>
      </c>
      <c r="C4" s="7" t="s">
        <v>23</v>
      </c>
      <c r="D4" s="7" t="s">
        <v>38</v>
      </c>
      <c r="E4" s="10">
        <v>7355251.9000000004</v>
      </c>
      <c r="F4" s="7" t="s">
        <v>46</v>
      </c>
      <c r="G4" s="8">
        <f t="shared" si="0"/>
        <v>7355251.9000000004</v>
      </c>
      <c r="H4" s="8" t="s">
        <v>39</v>
      </c>
      <c r="I4" s="7" t="str">
        <f t="shared" si="1"/>
        <v>CORPORATIVO DAAGALBA S.A. DE C.V.</v>
      </c>
      <c r="J4" s="11" t="s">
        <v>24</v>
      </c>
      <c r="K4" s="7" t="s">
        <v>25</v>
      </c>
      <c r="L4" s="7" t="s">
        <v>21</v>
      </c>
      <c r="M4" s="7" t="s">
        <v>37</v>
      </c>
      <c r="N4" s="9">
        <v>44932</v>
      </c>
      <c r="O4" s="7" t="s">
        <v>47</v>
      </c>
      <c r="P4" s="5">
        <v>221</v>
      </c>
      <c r="Q4" s="23" t="s">
        <v>402</v>
      </c>
      <c r="R4" s="23" t="s">
        <v>402</v>
      </c>
      <c r="S4" s="8">
        <f t="shared" si="2"/>
        <v>7355251.9000000004</v>
      </c>
      <c r="T4" s="23" t="s">
        <v>402</v>
      </c>
      <c r="U4" s="9" t="str">
        <f>+TEXT(N4,"DD/MM/AAAA")&amp;(" AL 31/12/2023")</f>
        <v>06/01/2023 AL 31/12/2023</v>
      </c>
      <c r="V4" s="8" t="str">
        <f t="shared" si="3"/>
        <v>https://transparencia.guadalajara.gob.mx/sites/default/files/s26Enero23.pdf</v>
      </c>
      <c r="W4" s="8" t="s">
        <v>34</v>
      </c>
      <c r="X4" s="7" t="s">
        <v>14</v>
      </c>
      <c r="Y4" s="7" t="s">
        <v>14</v>
      </c>
      <c r="Z4" s="7" t="s">
        <v>14</v>
      </c>
    </row>
    <row r="5" spans="1:26" ht="99.95" customHeight="1" x14ac:dyDescent="0.2">
      <c r="A5" s="7" t="s">
        <v>49</v>
      </c>
      <c r="B5" s="7" t="s">
        <v>15</v>
      </c>
      <c r="C5" s="7" t="s">
        <v>23</v>
      </c>
      <c r="D5" s="7" t="s">
        <v>48</v>
      </c>
      <c r="E5" s="10">
        <v>2000000</v>
      </c>
      <c r="F5" s="7" t="s">
        <v>50</v>
      </c>
      <c r="G5" s="8">
        <f t="shared" si="0"/>
        <v>2000000</v>
      </c>
      <c r="H5" s="8" t="s">
        <v>61</v>
      </c>
      <c r="I5" s="7" t="str">
        <f t="shared" si="1"/>
        <v>DESARROLLO DE PROYECTOS EXTRATEGICOS SA DE CV</v>
      </c>
      <c r="J5" s="11" t="s">
        <v>51</v>
      </c>
      <c r="K5" s="7" t="s">
        <v>52</v>
      </c>
      <c r="L5" s="7" t="s">
        <v>53</v>
      </c>
      <c r="M5" s="7" t="s">
        <v>54</v>
      </c>
      <c r="N5" s="9">
        <v>44946</v>
      </c>
      <c r="O5" s="7" t="s">
        <v>55</v>
      </c>
      <c r="P5" s="5">
        <v>3331</v>
      </c>
      <c r="Q5" s="5" t="s">
        <v>396</v>
      </c>
      <c r="R5" s="22">
        <v>44949</v>
      </c>
      <c r="S5" s="8">
        <f t="shared" si="2"/>
        <v>2000000</v>
      </c>
      <c r="T5" s="21" t="s">
        <v>385</v>
      </c>
      <c r="U5" s="9" t="str">
        <f>+TEXT(N5,"DD/MM/AAAA")&amp;(" AL 31/12/2023")</f>
        <v>20/01/2023 AL 31/12/2023</v>
      </c>
      <c r="V5" s="8" t="str">
        <f t="shared" si="3"/>
        <v>https://transparencia.guadalajara.gob.mx/sites/default/files/s320Enero23.pdf</v>
      </c>
      <c r="W5" s="8" t="s">
        <v>60</v>
      </c>
      <c r="X5" s="7" t="s">
        <v>14</v>
      </c>
      <c r="Y5" s="7" t="s">
        <v>14</v>
      </c>
      <c r="Z5" s="7" t="s">
        <v>14</v>
      </c>
    </row>
    <row r="6" spans="1:26" ht="99.95" customHeight="1" x14ac:dyDescent="0.2">
      <c r="A6" s="7" t="s">
        <v>56</v>
      </c>
      <c r="B6" s="7" t="s">
        <v>15</v>
      </c>
      <c r="C6" s="7" t="s">
        <v>23</v>
      </c>
      <c r="D6" s="7" t="s">
        <v>48</v>
      </c>
      <c r="E6" s="10">
        <v>1500000</v>
      </c>
      <c r="F6" s="7" t="s">
        <v>57</v>
      </c>
      <c r="G6" s="8">
        <f t="shared" si="0"/>
        <v>1500000</v>
      </c>
      <c r="H6" s="8" t="s">
        <v>61</v>
      </c>
      <c r="I6" s="7" t="str">
        <f t="shared" si="1"/>
        <v>LA COVACHA GABINETE DE COMUNICACION SA DE CV</v>
      </c>
      <c r="J6" s="11" t="s">
        <v>26</v>
      </c>
      <c r="K6" s="7" t="s">
        <v>58</v>
      </c>
      <c r="L6" s="7" t="s">
        <v>53</v>
      </c>
      <c r="M6" s="7" t="s">
        <v>54</v>
      </c>
      <c r="N6" s="9">
        <v>44946</v>
      </c>
      <c r="O6" s="7" t="s">
        <v>59</v>
      </c>
      <c r="P6" s="5">
        <v>363</v>
      </c>
      <c r="Q6" s="5" t="s">
        <v>397</v>
      </c>
      <c r="R6" s="22">
        <v>44999</v>
      </c>
      <c r="S6" s="8">
        <f t="shared" si="2"/>
        <v>1500000</v>
      </c>
      <c r="T6" s="21" t="s">
        <v>386</v>
      </c>
      <c r="U6" s="9" t="str">
        <f>+TEXT(N6,"DD/MM/AAAA")&amp;(" AL 31/12/2023")</f>
        <v>20/01/2023 AL 31/12/2023</v>
      </c>
      <c r="V6" s="8" t="str">
        <f t="shared" si="3"/>
        <v>https://transparencia.guadalajara.gob.mx/sites/default/files/s320Enero23.pdf</v>
      </c>
      <c r="W6" s="8" t="s">
        <v>60</v>
      </c>
      <c r="X6" s="7" t="s">
        <v>14</v>
      </c>
      <c r="Y6" s="7" t="s">
        <v>14</v>
      </c>
      <c r="Z6" s="7" t="s">
        <v>14</v>
      </c>
    </row>
  </sheetData>
  <mergeCells count="1">
    <mergeCell ref="A1:Z1"/>
  </mergeCells>
  <hyperlinks>
    <hyperlink ref="T5" r:id="rId1"/>
    <hyperlink ref="T6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activeCell="A3" sqref="A3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625" customWidth="1"/>
    <col min="4" max="4" width="19.25" customWidth="1"/>
    <col min="5" max="5" width="22.75" style="1" customWidth="1"/>
    <col min="6" max="6" width="22.25" customWidth="1"/>
    <col min="7" max="7" width="26.25" style="1" customWidth="1"/>
    <col min="8" max="8" width="23.5" customWidth="1"/>
    <col min="9" max="9" width="22" customWidth="1"/>
    <col min="10" max="10" width="21.5" customWidth="1"/>
    <col min="11" max="11" width="22.125" customWidth="1"/>
    <col min="12" max="12" width="29" customWidth="1"/>
    <col min="13" max="14" width="21.75" style="1" customWidth="1"/>
    <col min="15" max="15" width="23.5" customWidth="1"/>
    <col min="16" max="16" width="22.25" customWidth="1"/>
    <col min="17" max="17" width="49.875" customWidth="1"/>
    <col min="18" max="18" width="47.75" customWidth="1"/>
    <col min="19" max="19" width="21.125" customWidth="1"/>
    <col min="20" max="20" width="45.25" customWidth="1"/>
    <col min="21" max="21" width="20.5" customWidth="1"/>
    <col min="22" max="22" width="19.125" customWidth="1"/>
    <col min="23" max="23" width="24.125" customWidth="1"/>
    <col min="24" max="24" width="23" customWidth="1"/>
    <col min="25" max="25" width="20.375" customWidth="1"/>
    <col min="26" max="26" width="23.25" customWidth="1"/>
  </cols>
  <sheetData>
    <row r="1" spans="1:26" s="2" customFormat="1" ht="106.5" customHeight="1" x14ac:dyDescent="0.2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4" customFormat="1" ht="102.75" customHeight="1" x14ac:dyDescent="0.2">
      <c r="A2" s="3" t="s">
        <v>0</v>
      </c>
      <c r="B2" s="12" t="s">
        <v>1</v>
      </c>
      <c r="C2" s="12" t="s">
        <v>2</v>
      </c>
      <c r="D2" s="13" t="s">
        <v>3</v>
      </c>
      <c r="E2" s="14" t="s">
        <v>4</v>
      </c>
      <c r="F2" s="12" t="s">
        <v>5</v>
      </c>
      <c r="G2" s="14" t="s">
        <v>6</v>
      </c>
      <c r="H2" s="15" t="s">
        <v>299</v>
      </c>
      <c r="I2" s="12" t="s">
        <v>7</v>
      </c>
      <c r="J2" s="12" t="s">
        <v>20</v>
      </c>
      <c r="K2" s="12" t="s">
        <v>19</v>
      </c>
      <c r="L2" s="12" t="s">
        <v>8</v>
      </c>
      <c r="M2" s="12" t="s">
        <v>9</v>
      </c>
      <c r="N2" s="12" t="s">
        <v>18</v>
      </c>
      <c r="O2" s="12" t="s">
        <v>17</v>
      </c>
      <c r="P2" s="15" t="s">
        <v>27</v>
      </c>
      <c r="Q2" s="15" t="s">
        <v>388</v>
      </c>
      <c r="R2" s="15" t="s">
        <v>389</v>
      </c>
      <c r="S2" s="14" t="s">
        <v>10</v>
      </c>
      <c r="T2" s="14" t="s">
        <v>390</v>
      </c>
      <c r="U2" s="15" t="s">
        <v>28</v>
      </c>
      <c r="V2" s="15" t="s">
        <v>29</v>
      </c>
      <c r="W2" s="15" t="s">
        <v>30</v>
      </c>
      <c r="X2" s="13" t="s">
        <v>11</v>
      </c>
      <c r="Y2" s="12" t="s">
        <v>12</v>
      </c>
      <c r="Z2" s="12" t="s">
        <v>13</v>
      </c>
    </row>
    <row r="3" spans="1:26" s="17" customFormat="1" ht="99.95" customHeight="1" x14ac:dyDescent="0.2">
      <c r="A3" s="7" t="s">
        <v>67</v>
      </c>
      <c r="B3" s="7" t="s">
        <v>15</v>
      </c>
      <c r="C3" s="7" t="s">
        <v>23</v>
      </c>
      <c r="D3" s="7" t="s">
        <v>62</v>
      </c>
      <c r="E3" s="10">
        <v>150336</v>
      </c>
      <c r="F3" s="7" t="s">
        <v>68</v>
      </c>
      <c r="G3" s="8">
        <f t="shared" ref="G3:I6" si="0">+E3</f>
        <v>150336</v>
      </c>
      <c r="H3" s="8" t="s">
        <v>63</v>
      </c>
      <c r="I3" s="7" t="s">
        <v>68</v>
      </c>
      <c r="J3" s="11" t="s">
        <v>69</v>
      </c>
      <c r="K3" s="7" t="s">
        <v>70</v>
      </c>
      <c r="L3" s="7" t="s">
        <v>71</v>
      </c>
      <c r="M3" s="7" t="s">
        <v>71</v>
      </c>
      <c r="N3" s="9">
        <v>44974</v>
      </c>
      <c r="O3" s="7" t="s">
        <v>72</v>
      </c>
      <c r="P3" s="5">
        <v>383</v>
      </c>
      <c r="Q3" s="23" t="s">
        <v>402</v>
      </c>
      <c r="R3" s="23" t="s">
        <v>402</v>
      </c>
      <c r="S3" s="8">
        <f t="shared" ref="S3:S6" si="1">+G3</f>
        <v>150336</v>
      </c>
      <c r="T3" s="23" t="s">
        <v>402</v>
      </c>
      <c r="U3" s="9" t="str">
        <f>+TEXT(N3,"DD/MM/AAAA")&amp;(" AL 31/12/2023")</f>
        <v>17/02/2023 AL 31/12/2023</v>
      </c>
      <c r="V3" s="8" t="str">
        <f>+H3</f>
        <v>https://transparencia.guadalajara.gob.mx/sites/default/files/s517Febrero23.pdf</v>
      </c>
      <c r="W3" s="6" t="s">
        <v>64</v>
      </c>
      <c r="X3" s="7" t="s">
        <v>14</v>
      </c>
      <c r="Y3" s="7" t="s">
        <v>14</v>
      </c>
      <c r="Z3" s="7" t="s">
        <v>14</v>
      </c>
    </row>
    <row r="4" spans="1:26" s="17" customFormat="1" ht="99.95" customHeight="1" x14ac:dyDescent="0.2">
      <c r="A4" s="7" t="s">
        <v>73</v>
      </c>
      <c r="B4" s="7" t="s">
        <v>15</v>
      </c>
      <c r="C4" s="7" t="s">
        <v>23</v>
      </c>
      <c r="D4" s="7" t="s">
        <v>62</v>
      </c>
      <c r="E4" s="10">
        <v>137940</v>
      </c>
      <c r="F4" s="7" t="s">
        <v>74</v>
      </c>
      <c r="G4" s="8">
        <f t="shared" si="0"/>
        <v>137940</v>
      </c>
      <c r="H4" s="8" t="s">
        <v>63</v>
      </c>
      <c r="I4" s="7" t="s">
        <v>74</v>
      </c>
      <c r="J4" s="11" t="s">
        <v>75</v>
      </c>
      <c r="K4" s="7" t="s">
        <v>76</v>
      </c>
      <c r="L4" s="7" t="s">
        <v>35</v>
      </c>
      <c r="M4" s="7" t="s">
        <v>40</v>
      </c>
      <c r="N4" s="9">
        <v>44974</v>
      </c>
      <c r="O4" s="7" t="s">
        <v>77</v>
      </c>
      <c r="P4" s="5">
        <v>2611</v>
      </c>
      <c r="Q4" s="23" t="s">
        <v>402</v>
      </c>
      <c r="R4" s="23" t="s">
        <v>402</v>
      </c>
      <c r="S4" s="8">
        <f t="shared" si="1"/>
        <v>137940</v>
      </c>
      <c r="T4" s="23" t="s">
        <v>402</v>
      </c>
      <c r="U4" s="9" t="str">
        <f>+TEXT(N4,"DD/MM/AAAA")&amp;(" AL 31/12/2023")</f>
        <v>17/02/2023 AL 31/12/2023</v>
      </c>
      <c r="V4" s="8" t="str">
        <f t="shared" ref="V4:V5" si="2">+H4</f>
        <v>https://transparencia.guadalajara.gob.mx/sites/default/files/s517Febrero23.pdf</v>
      </c>
      <c r="W4" s="6" t="s">
        <v>64</v>
      </c>
      <c r="X4" s="7" t="s">
        <v>14</v>
      </c>
      <c r="Y4" s="7" t="s">
        <v>14</v>
      </c>
      <c r="Z4" s="7" t="s">
        <v>14</v>
      </c>
    </row>
    <row r="5" spans="1:26" s="17" customFormat="1" ht="99.95" customHeight="1" x14ac:dyDescent="0.2">
      <c r="A5" s="7" t="s">
        <v>78</v>
      </c>
      <c r="B5" s="7" t="s">
        <v>15</v>
      </c>
      <c r="C5" s="7" t="s">
        <v>23</v>
      </c>
      <c r="D5" s="7" t="s">
        <v>62</v>
      </c>
      <c r="E5" s="10">
        <v>3396733.1</v>
      </c>
      <c r="F5" s="7" t="s">
        <v>79</v>
      </c>
      <c r="G5" s="8">
        <f t="shared" si="0"/>
        <v>3396733.1</v>
      </c>
      <c r="H5" s="8" t="s">
        <v>63</v>
      </c>
      <c r="I5" s="7" t="s">
        <v>79</v>
      </c>
      <c r="J5" s="11" t="s">
        <v>65</v>
      </c>
      <c r="K5" s="7" t="s">
        <v>66</v>
      </c>
      <c r="L5" s="7" t="s">
        <v>35</v>
      </c>
      <c r="M5" s="7" t="s">
        <v>40</v>
      </c>
      <c r="N5" s="9">
        <v>44974</v>
      </c>
      <c r="O5" s="7" t="s">
        <v>80</v>
      </c>
      <c r="P5" s="5">
        <v>2611</v>
      </c>
      <c r="Q5" s="23" t="s">
        <v>402</v>
      </c>
      <c r="R5" s="23" t="s">
        <v>402</v>
      </c>
      <c r="S5" s="8">
        <f t="shared" si="1"/>
        <v>3396733.1</v>
      </c>
      <c r="T5" s="23" t="s">
        <v>402</v>
      </c>
      <c r="U5" s="9" t="str">
        <f>+TEXT(N5,"DD/MM/AAAA")&amp;(" AL 31/12/2023")</f>
        <v>17/02/2023 AL 31/12/2023</v>
      </c>
      <c r="V5" s="8" t="str">
        <f t="shared" si="2"/>
        <v>https://transparencia.guadalajara.gob.mx/sites/default/files/s517Febrero23.pdf</v>
      </c>
      <c r="W5" s="6" t="s">
        <v>64</v>
      </c>
      <c r="X5" s="7" t="s">
        <v>14</v>
      </c>
      <c r="Y5" s="7" t="s">
        <v>14</v>
      </c>
      <c r="Z5" s="7" t="s">
        <v>14</v>
      </c>
    </row>
    <row r="6" spans="1:26" s="17" customFormat="1" ht="99.95" customHeight="1" x14ac:dyDescent="0.2">
      <c r="A6" s="7" t="s">
        <v>83</v>
      </c>
      <c r="B6" s="7" t="s">
        <v>15</v>
      </c>
      <c r="C6" s="7" t="s">
        <v>23</v>
      </c>
      <c r="D6" s="7" t="s">
        <v>62</v>
      </c>
      <c r="E6" s="7" t="s">
        <v>83</v>
      </c>
      <c r="F6" s="7" t="s">
        <v>83</v>
      </c>
      <c r="G6" s="8" t="str">
        <f t="shared" si="0"/>
        <v xml:space="preserve">Se retira de la sesión </v>
      </c>
      <c r="H6" s="16" t="s">
        <v>63</v>
      </c>
      <c r="I6" s="8" t="str">
        <f t="shared" si="0"/>
        <v xml:space="preserve">Se retira de la sesión </v>
      </c>
      <c r="J6" s="11" t="s">
        <v>82</v>
      </c>
      <c r="K6" s="7" t="s">
        <v>82</v>
      </c>
      <c r="L6" s="7" t="s">
        <v>82</v>
      </c>
      <c r="M6" s="7" t="s">
        <v>82</v>
      </c>
      <c r="N6" s="7" t="s">
        <v>82</v>
      </c>
      <c r="O6" s="7" t="s">
        <v>81</v>
      </c>
      <c r="P6" s="5" t="s">
        <v>82</v>
      </c>
      <c r="Q6" s="5" t="s">
        <v>82</v>
      </c>
      <c r="R6" s="5" t="s">
        <v>82</v>
      </c>
      <c r="S6" s="8" t="str">
        <f t="shared" si="1"/>
        <v xml:space="preserve">Se retira de la sesión </v>
      </c>
      <c r="T6" s="8" t="s">
        <v>82</v>
      </c>
      <c r="U6" s="7" t="s">
        <v>83</v>
      </c>
      <c r="V6" s="8" t="str">
        <f>+H6</f>
        <v>https://transparencia.guadalajara.gob.mx/sites/default/files/s517Febrero23.pdf</v>
      </c>
      <c r="W6" s="8" t="s">
        <v>64</v>
      </c>
      <c r="X6" s="7" t="s">
        <v>14</v>
      </c>
      <c r="Y6" s="7" t="s">
        <v>14</v>
      </c>
      <c r="Z6" s="7" t="s">
        <v>14</v>
      </c>
    </row>
  </sheetData>
  <mergeCells count="1">
    <mergeCell ref="A1:Z1"/>
  </mergeCells>
  <hyperlinks>
    <hyperlink ref="H6" r:id="rId1"/>
  </hyperlinks>
  <pageMargins left="0.7" right="0.7" top="0.75" bottom="0.75" header="0.3" footer="0.3"/>
  <pageSetup orientation="portrait" verticalDpi="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A3" sqref="A3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625" customWidth="1"/>
    <col min="4" max="4" width="19.25" customWidth="1"/>
    <col min="5" max="5" width="22.75" style="1" customWidth="1"/>
    <col min="6" max="6" width="22.25" customWidth="1"/>
    <col min="7" max="7" width="26.25" style="1" customWidth="1"/>
    <col min="8" max="8" width="23.5" customWidth="1"/>
    <col min="9" max="9" width="22" customWidth="1"/>
    <col min="10" max="10" width="21.5" customWidth="1"/>
    <col min="11" max="11" width="26" customWidth="1"/>
    <col min="12" max="12" width="29" customWidth="1"/>
    <col min="13" max="14" width="21.75" style="1" customWidth="1"/>
    <col min="15" max="16" width="23.5" customWidth="1"/>
    <col min="17" max="17" width="53" customWidth="1"/>
    <col min="18" max="18" width="53.125" customWidth="1"/>
    <col min="19" max="19" width="21.125" customWidth="1"/>
    <col min="20" max="20" width="39.5" customWidth="1"/>
    <col min="21" max="21" width="20.5" customWidth="1"/>
    <col min="22" max="22" width="32.5" customWidth="1"/>
    <col min="23" max="23" width="24.125" customWidth="1"/>
    <col min="24" max="24" width="23" customWidth="1"/>
    <col min="25" max="25" width="20.375" customWidth="1"/>
    <col min="26" max="26" width="23.25" customWidth="1"/>
  </cols>
  <sheetData>
    <row r="1" spans="1:26" s="2" customFormat="1" ht="106.5" customHeight="1" x14ac:dyDescent="0.2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4" customFormat="1" ht="102.75" customHeight="1" x14ac:dyDescent="0.2">
      <c r="A2" s="3" t="s">
        <v>0</v>
      </c>
      <c r="B2" s="12" t="s">
        <v>1</v>
      </c>
      <c r="C2" s="12" t="s">
        <v>2</v>
      </c>
      <c r="D2" s="13" t="s">
        <v>3</v>
      </c>
      <c r="E2" s="14" t="s">
        <v>4</v>
      </c>
      <c r="F2" s="12" t="s">
        <v>5</v>
      </c>
      <c r="G2" s="14" t="s">
        <v>6</v>
      </c>
      <c r="H2" s="15" t="s">
        <v>300</v>
      </c>
      <c r="I2" s="12" t="s">
        <v>7</v>
      </c>
      <c r="J2" s="12" t="s">
        <v>20</v>
      </c>
      <c r="K2" s="12" t="s">
        <v>19</v>
      </c>
      <c r="L2" s="12" t="s">
        <v>8</v>
      </c>
      <c r="M2" s="12" t="s">
        <v>9</v>
      </c>
      <c r="N2" s="12" t="s">
        <v>18</v>
      </c>
      <c r="O2" s="12" t="s">
        <v>17</v>
      </c>
      <c r="P2" s="15" t="s">
        <v>27</v>
      </c>
      <c r="Q2" s="15" t="s">
        <v>388</v>
      </c>
      <c r="R2" s="15" t="s">
        <v>389</v>
      </c>
      <c r="S2" s="14" t="s">
        <v>10</v>
      </c>
      <c r="T2" s="14" t="s">
        <v>390</v>
      </c>
      <c r="U2" s="15" t="s">
        <v>28</v>
      </c>
      <c r="V2" s="15" t="s">
        <v>29</v>
      </c>
      <c r="W2" s="15" t="s">
        <v>30</v>
      </c>
      <c r="X2" s="13" t="s">
        <v>11</v>
      </c>
      <c r="Y2" s="12" t="s">
        <v>12</v>
      </c>
      <c r="Z2" s="12" t="s">
        <v>13</v>
      </c>
    </row>
    <row r="3" spans="1:26" s="31" customFormat="1" ht="99.95" customHeight="1" x14ac:dyDescent="0.2">
      <c r="A3" s="26" t="s">
        <v>88</v>
      </c>
      <c r="B3" s="26" t="s">
        <v>15</v>
      </c>
      <c r="C3" s="26" t="s">
        <v>23</v>
      </c>
      <c r="D3" s="26" t="s">
        <v>84</v>
      </c>
      <c r="E3" s="10">
        <v>1382256</v>
      </c>
      <c r="F3" s="26" t="s">
        <v>89</v>
      </c>
      <c r="G3" s="8">
        <v>1382256</v>
      </c>
      <c r="H3" s="8" t="s">
        <v>85</v>
      </c>
      <c r="I3" s="26" t="s">
        <v>89</v>
      </c>
      <c r="J3" s="27" t="s">
        <v>90</v>
      </c>
      <c r="K3" s="26" t="s">
        <v>91</v>
      </c>
      <c r="L3" s="26" t="s">
        <v>87</v>
      </c>
      <c r="M3" s="26" t="s">
        <v>36</v>
      </c>
      <c r="N3" s="28">
        <v>44988</v>
      </c>
      <c r="O3" s="26" t="s">
        <v>92</v>
      </c>
      <c r="P3" s="29">
        <v>3192</v>
      </c>
      <c r="Q3" s="30" t="s">
        <v>402</v>
      </c>
      <c r="R3" s="30" t="s">
        <v>402</v>
      </c>
      <c r="S3" s="8">
        <v>1382256</v>
      </c>
      <c r="T3" s="30" t="s">
        <v>402</v>
      </c>
      <c r="U3" s="28" t="str">
        <f t="shared" ref="U3:U17" si="0">+TEXT(N3,"DD/MM/AAAA")&amp;(" AL 31/12/2023")</f>
        <v>03/03/2023 AL 31/12/2023</v>
      </c>
      <c r="V3" s="8" t="s">
        <v>85</v>
      </c>
      <c r="W3" s="8" t="s">
        <v>86</v>
      </c>
      <c r="X3" s="26" t="s">
        <v>14</v>
      </c>
      <c r="Y3" s="26" t="s">
        <v>14</v>
      </c>
      <c r="Z3" s="26" t="s">
        <v>14</v>
      </c>
    </row>
    <row r="4" spans="1:26" s="31" customFormat="1" ht="99.95" customHeight="1" x14ac:dyDescent="0.2">
      <c r="A4" s="26" t="s">
        <v>93</v>
      </c>
      <c r="B4" s="26" t="s">
        <v>15</v>
      </c>
      <c r="C4" s="26" t="s">
        <v>23</v>
      </c>
      <c r="D4" s="26" t="s">
        <v>84</v>
      </c>
      <c r="E4" s="10">
        <v>1096200</v>
      </c>
      <c r="F4" s="26" t="s">
        <v>94</v>
      </c>
      <c r="G4" s="8">
        <v>1096200</v>
      </c>
      <c r="H4" s="8" t="s">
        <v>85</v>
      </c>
      <c r="I4" s="26" t="s">
        <v>94</v>
      </c>
      <c r="J4" s="27" t="s">
        <v>95</v>
      </c>
      <c r="K4" s="26" t="s">
        <v>96</v>
      </c>
      <c r="L4" s="26" t="s">
        <v>97</v>
      </c>
      <c r="M4" s="26" t="s">
        <v>98</v>
      </c>
      <c r="N4" s="28">
        <v>44988</v>
      </c>
      <c r="O4" s="26" t="s">
        <v>99</v>
      </c>
      <c r="P4" s="29">
        <v>358</v>
      </c>
      <c r="Q4" s="30" t="s">
        <v>402</v>
      </c>
      <c r="R4" s="30" t="s">
        <v>402</v>
      </c>
      <c r="S4" s="8">
        <v>1096200</v>
      </c>
      <c r="T4" s="30" t="s">
        <v>402</v>
      </c>
      <c r="U4" s="28" t="str">
        <f t="shared" si="0"/>
        <v>03/03/2023 AL 31/12/2023</v>
      </c>
      <c r="V4" s="8" t="s">
        <v>85</v>
      </c>
      <c r="W4" s="8" t="s">
        <v>86</v>
      </c>
      <c r="X4" s="26" t="s">
        <v>14</v>
      </c>
      <c r="Y4" s="26" t="s">
        <v>14</v>
      </c>
      <c r="Z4" s="26" t="s">
        <v>14</v>
      </c>
    </row>
    <row r="5" spans="1:26" s="31" customFormat="1" ht="99.95" customHeight="1" x14ac:dyDescent="0.2">
      <c r="A5" s="26" t="s">
        <v>100</v>
      </c>
      <c r="B5" s="26" t="s">
        <v>15</v>
      </c>
      <c r="C5" s="26" t="s">
        <v>23</v>
      </c>
      <c r="D5" s="26" t="s">
        <v>84</v>
      </c>
      <c r="E5" s="10">
        <v>3396733.1</v>
      </c>
      <c r="F5" s="26" t="s">
        <v>101</v>
      </c>
      <c r="G5" s="8">
        <v>3396733.1</v>
      </c>
      <c r="H5" s="8" t="s">
        <v>85</v>
      </c>
      <c r="I5" s="26" t="s">
        <v>101</v>
      </c>
      <c r="J5" s="27" t="s">
        <v>22</v>
      </c>
      <c r="K5" s="26" t="s">
        <v>101</v>
      </c>
      <c r="L5" s="26" t="s">
        <v>87</v>
      </c>
      <c r="M5" s="26" t="s">
        <v>40</v>
      </c>
      <c r="N5" s="28">
        <v>44988</v>
      </c>
      <c r="O5" s="26" t="s">
        <v>102</v>
      </c>
      <c r="P5" s="29">
        <v>355</v>
      </c>
      <c r="Q5" s="27" t="s">
        <v>398</v>
      </c>
      <c r="R5" s="32">
        <v>44988</v>
      </c>
      <c r="S5" s="8">
        <v>3396733.1</v>
      </c>
      <c r="T5" s="19" t="s">
        <v>387</v>
      </c>
      <c r="U5" s="28" t="str">
        <f t="shared" si="0"/>
        <v>03/03/2023 AL 31/12/2023</v>
      </c>
      <c r="V5" s="8" t="s">
        <v>85</v>
      </c>
      <c r="W5" s="8" t="s">
        <v>86</v>
      </c>
      <c r="X5" s="26" t="s">
        <v>14</v>
      </c>
      <c r="Y5" s="26" t="s">
        <v>14</v>
      </c>
      <c r="Z5" s="26" t="s">
        <v>14</v>
      </c>
    </row>
    <row r="6" spans="1:26" s="31" customFormat="1" ht="99.95" customHeight="1" x14ac:dyDescent="0.2">
      <c r="A6" s="26" t="s">
        <v>109</v>
      </c>
      <c r="B6" s="26" t="s">
        <v>15</v>
      </c>
      <c r="C6" s="26" t="s">
        <v>23</v>
      </c>
      <c r="D6" s="26" t="s">
        <v>103</v>
      </c>
      <c r="E6" s="10">
        <v>62350</v>
      </c>
      <c r="F6" s="26" t="s">
        <v>110</v>
      </c>
      <c r="G6" s="8">
        <v>62350</v>
      </c>
      <c r="H6" s="8" t="s">
        <v>104</v>
      </c>
      <c r="I6" s="26" t="s">
        <v>110</v>
      </c>
      <c r="J6" s="27" t="s">
        <v>111</v>
      </c>
      <c r="K6" s="26" t="s">
        <v>112</v>
      </c>
      <c r="L6" s="26" t="s">
        <v>107</v>
      </c>
      <c r="M6" s="26" t="s">
        <v>113</v>
      </c>
      <c r="N6" s="28">
        <v>44994</v>
      </c>
      <c r="O6" s="26" t="s">
        <v>114</v>
      </c>
      <c r="P6" s="29">
        <v>3531</v>
      </c>
      <c r="Q6" s="27" t="s">
        <v>399</v>
      </c>
      <c r="R6" s="32">
        <v>45035</v>
      </c>
      <c r="S6" s="8">
        <v>62350</v>
      </c>
      <c r="T6" s="19" t="s">
        <v>391</v>
      </c>
      <c r="U6" s="28" t="str">
        <f t="shared" si="0"/>
        <v>09/03/2023 AL 31/12/2023</v>
      </c>
      <c r="V6" s="20" t="s">
        <v>104</v>
      </c>
      <c r="W6" s="8" t="s">
        <v>105</v>
      </c>
      <c r="X6" s="26" t="s">
        <v>14</v>
      </c>
      <c r="Y6" s="26" t="s">
        <v>14</v>
      </c>
      <c r="Z6" s="26" t="s">
        <v>14</v>
      </c>
    </row>
    <row r="7" spans="1:26" s="31" customFormat="1" ht="99.95" customHeight="1" x14ac:dyDescent="0.2">
      <c r="A7" s="26" t="s">
        <v>115</v>
      </c>
      <c r="B7" s="26" t="s">
        <v>15</v>
      </c>
      <c r="C7" s="26" t="s">
        <v>23</v>
      </c>
      <c r="D7" s="26" t="s">
        <v>103</v>
      </c>
      <c r="E7" s="10">
        <v>182700</v>
      </c>
      <c r="F7" s="26" t="s">
        <v>116</v>
      </c>
      <c r="G7" s="8">
        <v>182700</v>
      </c>
      <c r="H7" s="8" t="s">
        <v>104</v>
      </c>
      <c r="I7" s="26" t="s">
        <v>116</v>
      </c>
      <c r="J7" s="27" t="s">
        <v>117</v>
      </c>
      <c r="K7" s="26" t="s">
        <v>118</v>
      </c>
      <c r="L7" s="26" t="s">
        <v>108</v>
      </c>
      <c r="M7" s="26" t="s">
        <v>106</v>
      </c>
      <c r="N7" s="28">
        <v>44994</v>
      </c>
      <c r="O7" s="26" t="s">
        <v>119</v>
      </c>
      <c r="P7" s="29">
        <v>3531</v>
      </c>
      <c r="Q7" s="30" t="s">
        <v>402</v>
      </c>
      <c r="R7" s="30" t="s">
        <v>402</v>
      </c>
      <c r="S7" s="8">
        <v>182700</v>
      </c>
      <c r="T7" s="30" t="s">
        <v>402</v>
      </c>
      <c r="U7" s="28" t="str">
        <f t="shared" si="0"/>
        <v>09/03/2023 AL 31/12/2023</v>
      </c>
      <c r="V7" s="8" t="s">
        <v>104</v>
      </c>
      <c r="W7" s="8" t="s">
        <v>105</v>
      </c>
      <c r="X7" s="26" t="s">
        <v>14</v>
      </c>
      <c r="Y7" s="26" t="s">
        <v>14</v>
      </c>
      <c r="Z7" s="26" t="s">
        <v>14</v>
      </c>
    </row>
    <row r="8" spans="1:26" s="31" customFormat="1" ht="99.95" customHeight="1" x14ac:dyDescent="0.2">
      <c r="A8" s="26" t="s">
        <v>123</v>
      </c>
      <c r="B8" s="26" t="s">
        <v>15</v>
      </c>
      <c r="C8" s="26" t="s">
        <v>23</v>
      </c>
      <c r="D8" s="26" t="s">
        <v>122</v>
      </c>
      <c r="E8" s="8">
        <v>6264</v>
      </c>
      <c r="F8" s="26" t="s">
        <v>124</v>
      </c>
      <c r="G8" s="8">
        <v>6264</v>
      </c>
      <c r="H8" s="18" t="s">
        <v>166</v>
      </c>
      <c r="I8" s="26" t="s">
        <v>124</v>
      </c>
      <c r="J8" s="26" t="s">
        <v>125</v>
      </c>
      <c r="K8" s="26" t="s">
        <v>126</v>
      </c>
      <c r="L8" s="26" t="s">
        <v>127</v>
      </c>
      <c r="M8" s="26" t="s">
        <v>127</v>
      </c>
      <c r="N8" s="28">
        <v>45016</v>
      </c>
      <c r="O8" s="26" t="s">
        <v>128</v>
      </c>
      <c r="P8" s="29">
        <v>353</v>
      </c>
      <c r="Q8" s="30" t="s">
        <v>402</v>
      </c>
      <c r="R8" s="30" t="s">
        <v>402</v>
      </c>
      <c r="S8" s="8">
        <v>6264</v>
      </c>
      <c r="T8" s="30" t="s">
        <v>402</v>
      </c>
      <c r="U8" s="28" t="str">
        <f t="shared" si="0"/>
        <v>31/03/2023 AL 31/12/2023</v>
      </c>
      <c r="V8" s="18" t="s">
        <v>166</v>
      </c>
      <c r="W8" s="8" t="s">
        <v>165</v>
      </c>
      <c r="X8" s="26" t="s">
        <v>14</v>
      </c>
      <c r="Y8" s="26" t="s">
        <v>14</v>
      </c>
      <c r="Z8" s="26" t="s">
        <v>14</v>
      </c>
    </row>
    <row r="9" spans="1:26" s="31" customFormat="1" ht="99.95" customHeight="1" x14ac:dyDescent="0.2">
      <c r="A9" s="26" t="s">
        <v>129</v>
      </c>
      <c r="B9" s="26" t="s">
        <v>15</v>
      </c>
      <c r="C9" s="26" t="s">
        <v>23</v>
      </c>
      <c r="D9" s="26" t="s">
        <v>122</v>
      </c>
      <c r="E9" s="8">
        <v>132240</v>
      </c>
      <c r="F9" s="26" t="s">
        <v>130</v>
      </c>
      <c r="G9" s="8">
        <v>132240</v>
      </c>
      <c r="H9" s="18" t="s">
        <v>166</v>
      </c>
      <c r="I9" s="26" t="s">
        <v>130</v>
      </c>
      <c r="J9" s="26" t="s">
        <v>131</v>
      </c>
      <c r="K9" s="26" t="s">
        <v>130</v>
      </c>
      <c r="L9" s="26" t="s">
        <v>71</v>
      </c>
      <c r="M9" s="26" t="s">
        <v>71</v>
      </c>
      <c r="N9" s="28">
        <v>45016</v>
      </c>
      <c r="O9" s="26" t="s">
        <v>132</v>
      </c>
      <c r="P9" s="29">
        <v>319</v>
      </c>
      <c r="Q9" s="30" t="s">
        <v>402</v>
      </c>
      <c r="R9" s="30" t="s">
        <v>402</v>
      </c>
      <c r="S9" s="8">
        <v>132240</v>
      </c>
      <c r="T9" s="30" t="s">
        <v>402</v>
      </c>
      <c r="U9" s="28" t="str">
        <f t="shared" si="0"/>
        <v>31/03/2023 AL 31/12/2023</v>
      </c>
      <c r="V9" s="18" t="s">
        <v>166</v>
      </c>
      <c r="W9" s="8" t="s">
        <v>165</v>
      </c>
      <c r="X9" s="26" t="s">
        <v>14</v>
      </c>
      <c r="Y9" s="26" t="s">
        <v>14</v>
      </c>
      <c r="Z9" s="26" t="s">
        <v>14</v>
      </c>
    </row>
    <row r="10" spans="1:26" s="31" customFormat="1" ht="99.95" customHeight="1" x14ac:dyDescent="0.2">
      <c r="A10" s="26" t="s">
        <v>133</v>
      </c>
      <c r="B10" s="26" t="s">
        <v>15</v>
      </c>
      <c r="C10" s="26" t="s">
        <v>23</v>
      </c>
      <c r="D10" s="26" t="s">
        <v>122</v>
      </c>
      <c r="E10" s="8">
        <v>70740</v>
      </c>
      <c r="F10" s="26" t="s">
        <v>134</v>
      </c>
      <c r="G10" s="8">
        <v>70740</v>
      </c>
      <c r="H10" s="18" t="s">
        <v>166</v>
      </c>
      <c r="I10" s="26" t="s">
        <v>134</v>
      </c>
      <c r="J10" s="26" t="s">
        <v>135</v>
      </c>
      <c r="K10" s="26" t="s">
        <v>136</v>
      </c>
      <c r="L10" s="26" t="s">
        <v>137</v>
      </c>
      <c r="M10" s="26" t="s">
        <v>40</v>
      </c>
      <c r="N10" s="28">
        <v>45016</v>
      </c>
      <c r="O10" s="26" t="s">
        <v>138</v>
      </c>
      <c r="P10" s="29">
        <v>355</v>
      </c>
      <c r="Q10" s="27" t="s">
        <v>400</v>
      </c>
      <c r="R10" s="32">
        <v>45069</v>
      </c>
      <c r="S10" s="8">
        <v>70740</v>
      </c>
      <c r="T10" s="19" t="s">
        <v>392</v>
      </c>
      <c r="U10" s="28" t="str">
        <f t="shared" si="0"/>
        <v>31/03/2023 AL 31/12/2023</v>
      </c>
      <c r="V10" s="18" t="s">
        <v>166</v>
      </c>
      <c r="W10" s="8" t="s">
        <v>165</v>
      </c>
      <c r="X10" s="26" t="s">
        <v>14</v>
      </c>
      <c r="Y10" s="26" t="s">
        <v>14</v>
      </c>
      <c r="Z10" s="26" t="s">
        <v>14</v>
      </c>
    </row>
    <row r="11" spans="1:26" s="31" customFormat="1" ht="99.95" customHeight="1" x14ac:dyDescent="0.2">
      <c r="A11" s="26" t="s">
        <v>139</v>
      </c>
      <c r="B11" s="26" t="s">
        <v>15</v>
      </c>
      <c r="C11" s="26" t="s">
        <v>23</v>
      </c>
      <c r="D11" s="26" t="s">
        <v>122</v>
      </c>
      <c r="E11" s="8">
        <v>856100</v>
      </c>
      <c r="F11" s="26" t="s">
        <v>140</v>
      </c>
      <c r="G11" s="8">
        <v>856100</v>
      </c>
      <c r="H11" s="18" t="s">
        <v>166</v>
      </c>
      <c r="I11" s="26" t="s">
        <v>140</v>
      </c>
      <c r="J11" s="26" t="s">
        <v>141</v>
      </c>
      <c r="K11" s="26" t="s">
        <v>142</v>
      </c>
      <c r="L11" s="26" t="s">
        <v>137</v>
      </c>
      <c r="M11" s="26" t="s">
        <v>40</v>
      </c>
      <c r="N11" s="28">
        <v>45016</v>
      </c>
      <c r="O11" s="26" t="s">
        <v>143</v>
      </c>
      <c r="P11" s="29">
        <v>355</v>
      </c>
      <c r="Q11" s="30" t="s">
        <v>402</v>
      </c>
      <c r="R11" s="30" t="s">
        <v>402</v>
      </c>
      <c r="S11" s="8">
        <v>856100</v>
      </c>
      <c r="T11" s="30" t="s">
        <v>402</v>
      </c>
      <c r="U11" s="28" t="str">
        <f t="shared" si="0"/>
        <v>31/03/2023 AL 31/12/2023</v>
      </c>
      <c r="V11" s="18" t="s">
        <v>166</v>
      </c>
      <c r="W11" s="8" t="s">
        <v>165</v>
      </c>
      <c r="X11" s="26" t="s">
        <v>14</v>
      </c>
      <c r="Y11" s="26" t="s">
        <v>14</v>
      </c>
      <c r="Z11" s="26" t="s">
        <v>14</v>
      </c>
    </row>
    <row r="12" spans="1:26" s="31" customFormat="1" ht="99.95" customHeight="1" x14ac:dyDescent="0.2">
      <c r="A12" s="26" t="s">
        <v>144</v>
      </c>
      <c r="B12" s="26" t="s">
        <v>15</v>
      </c>
      <c r="C12" s="26" t="s">
        <v>23</v>
      </c>
      <c r="D12" s="26" t="s">
        <v>122</v>
      </c>
      <c r="E12" s="8">
        <v>22500</v>
      </c>
      <c r="F12" s="26" t="s">
        <v>145</v>
      </c>
      <c r="G12" s="8">
        <v>22500</v>
      </c>
      <c r="H12" s="18" t="s">
        <v>166</v>
      </c>
      <c r="I12" s="26" t="s">
        <v>145</v>
      </c>
      <c r="J12" s="26" t="s">
        <v>146</v>
      </c>
      <c r="K12" s="26" t="s">
        <v>147</v>
      </c>
      <c r="L12" s="26" t="s">
        <v>137</v>
      </c>
      <c r="M12" s="26" t="s">
        <v>40</v>
      </c>
      <c r="N12" s="28">
        <v>45016</v>
      </c>
      <c r="O12" s="26" t="s">
        <v>148</v>
      </c>
      <c r="P12" s="29">
        <v>351</v>
      </c>
      <c r="Q12" s="30" t="s">
        <v>402</v>
      </c>
      <c r="R12" s="30" t="s">
        <v>402</v>
      </c>
      <c r="S12" s="8">
        <v>22500</v>
      </c>
      <c r="T12" s="30" t="s">
        <v>402</v>
      </c>
      <c r="U12" s="28" t="str">
        <f t="shared" si="0"/>
        <v>31/03/2023 AL 31/12/2023</v>
      </c>
      <c r="V12" s="18" t="s">
        <v>166</v>
      </c>
      <c r="W12" s="8" t="s">
        <v>165</v>
      </c>
      <c r="X12" s="26" t="s">
        <v>14</v>
      </c>
      <c r="Y12" s="26" t="s">
        <v>14</v>
      </c>
      <c r="Z12" s="26" t="s">
        <v>14</v>
      </c>
    </row>
    <row r="13" spans="1:26" s="31" customFormat="1" ht="99.95" customHeight="1" x14ac:dyDescent="0.2">
      <c r="A13" s="26" t="s">
        <v>149</v>
      </c>
      <c r="B13" s="26" t="s">
        <v>15</v>
      </c>
      <c r="C13" s="26" t="s">
        <v>23</v>
      </c>
      <c r="D13" s="26" t="s">
        <v>122</v>
      </c>
      <c r="E13" s="8">
        <v>62083.15</v>
      </c>
      <c r="F13" s="26" t="s">
        <v>150</v>
      </c>
      <c r="G13" s="8">
        <v>62083.15</v>
      </c>
      <c r="H13" s="18" t="s">
        <v>166</v>
      </c>
      <c r="I13" s="26" t="s">
        <v>150</v>
      </c>
      <c r="J13" s="26" t="s">
        <v>151</v>
      </c>
      <c r="K13" s="26" t="s">
        <v>152</v>
      </c>
      <c r="L13" s="26" t="s">
        <v>137</v>
      </c>
      <c r="M13" s="26" t="s">
        <v>40</v>
      </c>
      <c r="N13" s="28">
        <v>45016</v>
      </c>
      <c r="O13" s="26" t="s">
        <v>153</v>
      </c>
      <c r="P13" s="29">
        <v>355</v>
      </c>
      <c r="Q13" s="30" t="s">
        <v>402</v>
      </c>
      <c r="R13" s="30" t="s">
        <v>402</v>
      </c>
      <c r="S13" s="8">
        <v>62083.15</v>
      </c>
      <c r="T13" s="30" t="s">
        <v>402</v>
      </c>
      <c r="U13" s="28" t="str">
        <f t="shared" si="0"/>
        <v>31/03/2023 AL 31/12/2023</v>
      </c>
      <c r="V13" s="18" t="s">
        <v>166</v>
      </c>
      <c r="W13" s="8" t="s">
        <v>165</v>
      </c>
      <c r="X13" s="26" t="s">
        <v>14</v>
      </c>
      <c r="Y13" s="26" t="s">
        <v>14</v>
      </c>
      <c r="Z13" s="26" t="s">
        <v>14</v>
      </c>
    </row>
    <row r="14" spans="1:26" s="31" customFormat="1" ht="99.95" customHeight="1" x14ac:dyDescent="0.2">
      <c r="A14" s="26" t="s">
        <v>154</v>
      </c>
      <c r="B14" s="26" t="s">
        <v>15</v>
      </c>
      <c r="C14" s="26" t="s">
        <v>23</v>
      </c>
      <c r="D14" s="26" t="s">
        <v>122</v>
      </c>
      <c r="E14" s="8">
        <v>480332.1</v>
      </c>
      <c r="F14" s="26" t="s">
        <v>155</v>
      </c>
      <c r="G14" s="8">
        <v>480332.1</v>
      </c>
      <c r="H14" s="18" t="s">
        <v>166</v>
      </c>
      <c r="I14" s="26" t="s">
        <v>155</v>
      </c>
      <c r="J14" s="26" t="s">
        <v>156</v>
      </c>
      <c r="K14" s="26" t="s">
        <v>157</v>
      </c>
      <c r="L14" s="26" t="s">
        <v>137</v>
      </c>
      <c r="M14" s="26" t="s">
        <v>40</v>
      </c>
      <c r="N14" s="28">
        <v>45016</v>
      </c>
      <c r="O14" s="26" t="s">
        <v>158</v>
      </c>
      <c r="P14" s="29">
        <v>357</v>
      </c>
      <c r="Q14" s="30" t="s">
        <v>402</v>
      </c>
      <c r="R14" s="30" t="s">
        <v>402</v>
      </c>
      <c r="S14" s="8">
        <v>480332.1</v>
      </c>
      <c r="T14" s="30" t="s">
        <v>402</v>
      </c>
      <c r="U14" s="28" t="str">
        <f t="shared" si="0"/>
        <v>31/03/2023 AL 31/12/2023</v>
      </c>
      <c r="V14" s="18" t="s">
        <v>166</v>
      </c>
      <c r="W14" s="8" t="s">
        <v>165</v>
      </c>
      <c r="X14" s="26" t="s">
        <v>14</v>
      </c>
      <c r="Y14" s="26" t="s">
        <v>14</v>
      </c>
      <c r="Z14" s="26" t="s">
        <v>14</v>
      </c>
    </row>
    <row r="15" spans="1:26" s="31" customFormat="1" ht="99.95" customHeight="1" x14ac:dyDescent="0.2">
      <c r="A15" s="26" t="s">
        <v>159</v>
      </c>
      <c r="B15" s="26" t="s">
        <v>15</v>
      </c>
      <c r="C15" s="26" t="s">
        <v>23</v>
      </c>
      <c r="D15" s="26" t="s">
        <v>122</v>
      </c>
      <c r="E15" s="8">
        <v>349954.6</v>
      </c>
      <c r="F15" s="26" t="s">
        <v>160</v>
      </c>
      <c r="G15" s="8">
        <v>349954.6</v>
      </c>
      <c r="H15" s="18" t="s">
        <v>166</v>
      </c>
      <c r="I15" s="26" t="s">
        <v>160</v>
      </c>
      <c r="J15" s="26" t="s">
        <v>161</v>
      </c>
      <c r="K15" s="26" t="s">
        <v>162</v>
      </c>
      <c r="L15" s="26" t="s">
        <v>107</v>
      </c>
      <c r="M15" s="26" t="s">
        <v>163</v>
      </c>
      <c r="N15" s="28">
        <v>45016</v>
      </c>
      <c r="O15" s="26" t="s">
        <v>164</v>
      </c>
      <c r="P15" s="29">
        <v>323</v>
      </c>
      <c r="Q15" s="30" t="s">
        <v>402</v>
      </c>
      <c r="R15" s="30" t="s">
        <v>402</v>
      </c>
      <c r="S15" s="8">
        <v>349954.6</v>
      </c>
      <c r="T15" s="30" t="s">
        <v>402</v>
      </c>
      <c r="U15" s="28" t="str">
        <f t="shared" si="0"/>
        <v>31/03/2023 AL 31/12/2023</v>
      </c>
      <c r="V15" s="18" t="s">
        <v>166</v>
      </c>
      <c r="W15" s="8" t="s">
        <v>165</v>
      </c>
      <c r="X15" s="26" t="s">
        <v>14</v>
      </c>
      <c r="Y15" s="26" t="s">
        <v>14</v>
      </c>
      <c r="Z15" s="26" t="s">
        <v>14</v>
      </c>
    </row>
    <row r="16" spans="1:26" s="34" customFormat="1" ht="99.95" customHeight="1" x14ac:dyDescent="0.2">
      <c r="A16" s="26" t="s">
        <v>233</v>
      </c>
      <c r="B16" s="26" t="s">
        <v>15</v>
      </c>
      <c r="C16" s="26" t="s">
        <v>23</v>
      </c>
      <c r="D16" s="26" t="s">
        <v>121</v>
      </c>
      <c r="E16" s="10">
        <v>350000</v>
      </c>
      <c r="F16" s="26" t="s">
        <v>234</v>
      </c>
      <c r="G16" s="10">
        <v>350000</v>
      </c>
      <c r="H16" s="8" t="s">
        <v>235</v>
      </c>
      <c r="I16" s="26" t="s">
        <v>234</v>
      </c>
      <c r="J16" s="27" t="s">
        <v>236</v>
      </c>
      <c r="K16" s="26" t="s">
        <v>237</v>
      </c>
      <c r="L16" s="26" t="s">
        <v>127</v>
      </c>
      <c r="M16" s="26" t="s">
        <v>127</v>
      </c>
      <c r="N16" s="28">
        <v>45002</v>
      </c>
      <c r="O16" s="33" t="s">
        <v>238</v>
      </c>
      <c r="P16" s="29">
        <v>361</v>
      </c>
      <c r="Q16" s="30" t="s">
        <v>402</v>
      </c>
      <c r="R16" s="30" t="s">
        <v>402</v>
      </c>
      <c r="S16" s="8">
        <v>350000</v>
      </c>
      <c r="T16" s="30" t="s">
        <v>402</v>
      </c>
      <c r="U16" s="28" t="str">
        <f t="shared" si="0"/>
        <v>17/03/2023 AL 31/12/2023</v>
      </c>
      <c r="V16" s="8" t="s">
        <v>235</v>
      </c>
      <c r="W16" s="8" t="s">
        <v>239</v>
      </c>
      <c r="X16" s="26" t="s">
        <v>14</v>
      </c>
      <c r="Y16" s="26" t="s">
        <v>14</v>
      </c>
      <c r="Z16" s="26" t="s">
        <v>14</v>
      </c>
    </row>
    <row r="17" spans="1:26" s="34" customFormat="1" ht="99.95" customHeight="1" x14ac:dyDescent="0.2">
      <c r="A17" s="26" t="s">
        <v>240</v>
      </c>
      <c r="B17" s="26" t="s">
        <v>15</v>
      </c>
      <c r="C17" s="26" t="s">
        <v>23</v>
      </c>
      <c r="D17" s="26" t="s">
        <v>121</v>
      </c>
      <c r="E17" s="10">
        <v>600000</v>
      </c>
      <c r="F17" s="26" t="s">
        <v>241</v>
      </c>
      <c r="G17" s="10">
        <v>600000</v>
      </c>
      <c r="H17" s="8" t="s">
        <v>235</v>
      </c>
      <c r="I17" s="26" t="s">
        <v>241</v>
      </c>
      <c r="J17" s="27" t="s">
        <v>242</v>
      </c>
      <c r="K17" s="26" t="s">
        <v>243</v>
      </c>
      <c r="L17" s="26" t="s">
        <v>244</v>
      </c>
      <c r="M17" s="26" t="s">
        <v>245</v>
      </c>
      <c r="N17" s="28">
        <v>45002</v>
      </c>
      <c r="O17" s="26" t="s">
        <v>246</v>
      </c>
      <c r="P17" s="29">
        <v>233</v>
      </c>
      <c r="Q17" s="30" t="s">
        <v>402</v>
      </c>
      <c r="R17" s="30" t="s">
        <v>402</v>
      </c>
      <c r="S17" s="8">
        <v>600000</v>
      </c>
      <c r="T17" s="30" t="s">
        <v>402</v>
      </c>
      <c r="U17" s="28" t="str">
        <f t="shared" si="0"/>
        <v>17/03/2023 AL 31/12/2023</v>
      </c>
      <c r="V17" s="8" t="s">
        <v>235</v>
      </c>
      <c r="W17" s="8" t="s">
        <v>239</v>
      </c>
      <c r="X17" s="26" t="s">
        <v>14</v>
      </c>
      <c r="Y17" s="26" t="s">
        <v>14</v>
      </c>
      <c r="Z17" s="26" t="s">
        <v>14</v>
      </c>
    </row>
  </sheetData>
  <mergeCells count="1">
    <mergeCell ref="A1:Z1"/>
  </mergeCells>
  <hyperlinks>
    <hyperlink ref="V6" r:id="rId1"/>
    <hyperlink ref="T5" r:id="rId2"/>
    <hyperlink ref="T6" r:id="rId3"/>
    <hyperlink ref="T10" r:id="rId4"/>
  </hyperlinks>
  <pageMargins left="0.7" right="0.7" top="0.75" bottom="0.75" header="0.3" footer="0.3"/>
  <pageSetup orientation="portrait" horizontalDpi="200" verticalDpi="200" copies="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625" customWidth="1"/>
    <col min="4" max="4" width="19.25" customWidth="1"/>
    <col min="5" max="5" width="22.75" style="1" customWidth="1"/>
    <col min="6" max="6" width="22.25" customWidth="1"/>
    <col min="7" max="7" width="26.25" style="1" customWidth="1"/>
    <col min="8" max="8" width="23.5" customWidth="1"/>
    <col min="9" max="9" width="22" customWidth="1"/>
    <col min="10" max="10" width="21.5" customWidth="1"/>
    <col min="11" max="11" width="22.125" customWidth="1"/>
    <col min="12" max="12" width="29" customWidth="1"/>
    <col min="13" max="14" width="21.75" style="1" customWidth="1"/>
    <col min="15" max="15" width="23.5" customWidth="1"/>
    <col min="16" max="16" width="22.25" customWidth="1"/>
    <col min="17" max="17" width="57.875" customWidth="1"/>
    <col min="18" max="18" width="52.25" customWidth="1"/>
    <col min="19" max="19" width="21.125" customWidth="1"/>
    <col min="20" max="20" width="31" customWidth="1"/>
    <col min="21" max="21" width="20.5" customWidth="1"/>
    <col min="22" max="22" width="32.5" customWidth="1"/>
    <col min="23" max="23" width="24.125" customWidth="1"/>
    <col min="24" max="24" width="23" customWidth="1"/>
    <col min="25" max="25" width="20.375" customWidth="1"/>
    <col min="26" max="26" width="23.25" customWidth="1"/>
  </cols>
  <sheetData>
    <row r="1" spans="1:26" s="2" customFormat="1" ht="106.5" customHeight="1" x14ac:dyDescent="0.2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4" customFormat="1" ht="102.75" customHeight="1" x14ac:dyDescent="0.2">
      <c r="A2" s="3" t="s">
        <v>0</v>
      </c>
      <c r="B2" s="12" t="s">
        <v>1</v>
      </c>
      <c r="C2" s="12" t="s">
        <v>2</v>
      </c>
      <c r="D2" s="13" t="s">
        <v>3</v>
      </c>
      <c r="E2" s="14" t="s">
        <v>4</v>
      </c>
      <c r="F2" s="12" t="s">
        <v>5</v>
      </c>
      <c r="G2" s="14" t="s">
        <v>6</v>
      </c>
      <c r="H2" s="15" t="s">
        <v>300</v>
      </c>
      <c r="I2" s="12" t="s">
        <v>7</v>
      </c>
      <c r="J2" s="12" t="s">
        <v>20</v>
      </c>
      <c r="K2" s="12" t="s">
        <v>19</v>
      </c>
      <c r="L2" s="12" t="s">
        <v>8</v>
      </c>
      <c r="M2" s="12" t="s">
        <v>9</v>
      </c>
      <c r="N2" s="12" t="s">
        <v>18</v>
      </c>
      <c r="O2" s="12" t="s">
        <v>17</v>
      </c>
      <c r="P2" s="15" t="s">
        <v>27</v>
      </c>
      <c r="Q2" s="15" t="s">
        <v>388</v>
      </c>
      <c r="R2" s="15" t="s">
        <v>389</v>
      </c>
      <c r="S2" s="14" t="s">
        <v>10</v>
      </c>
      <c r="T2" s="14" t="s">
        <v>390</v>
      </c>
      <c r="U2" s="15" t="s">
        <v>28</v>
      </c>
      <c r="V2" s="15" t="s">
        <v>29</v>
      </c>
      <c r="W2" s="15" t="s">
        <v>30</v>
      </c>
      <c r="X2" s="13" t="s">
        <v>11</v>
      </c>
      <c r="Y2" s="12" t="s">
        <v>12</v>
      </c>
      <c r="Z2" s="12" t="s">
        <v>13</v>
      </c>
    </row>
    <row r="3" spans="1:26" ht="99.95" customHeight="1" x14ac:dyDescent="0.2">
      <c r="A3" s="7" t="s">
        <v>170</v>
      </c>
      <c r="B3" s="7" t="s">
        <v>15</v>
      </c>
      <c r="C3" s="7" t="s">
        <v>23</v>
      </c>
      <c r="D3" s="7" t="s">
        <v>167</v>
      </c>
      <c r="E3" s="8">
        <v>2900000</v>
      </c>
      <c r="F3" s="7" t="s">
        <v>171</v>
      </c>
      <c r="G3" s="8">
        <v>2900000</v>
      </c>
      <c r="H3" s="8" t="s">
        <v>168</v>
      </c>
      <c r="I3" s="7" t="s">
        <v>171</v>
      </c>
      <c r="J3" s="7" t="s">
        <v>172</v>
      </c>
      <c r="K3" s="7" t="s">
        <v>171</v>
      </c>
      <c r="L3" s="7" t="s">
        <v>71</v>
      </c>
      <c r="M3" s="7" t="s">
        <v>71</v>
      </c>
      <c r="N3" s="9">
        <v>45037</v>
      </c>
      <c r="O3" s="7" t="s">
        <v>173</v>
      </c>
      <c r="P3" s="5">
        <v>319</v>
      </c>
      <c r="Q3" s="23" t="s">
        <v>402</v>
      </c>
      <c r="R3" s="23" t="s">
        <v>402</v>
      </c>
      <c r="S3" s="8">
        <v>2900000</v>
      </c>
      <c r="T3" s="23" t="s">
        <v>402</v>
      </c>
      <c r="U3" s="9" t="str">
        <f t="shared" ref="U3:U15" si="0">+TEXT(N3,"DD/MM/AAAA")&amp;(" AL 31/12/2023")</f>
        <v>21/04/2023 AL 31/12/2023</v>
      </c>
      <c r="V3" s="8" t="s">
        <v>168</v>
      </c>
      <c r="W3" s="6" t="s">
        <v>169</v>
      </c>
      <c r="X3" s="7" t="s">
        <v>14</v>
      </c>
      <c r="Y3" s="7" t="s">
        <v>14</v>
      </c>
      <c r="Z3" s="7" t="s">
        <v>14</v>
      </c>
    </row>
    <row r="4" spans="1:26" ht="99.95" customHeight="1" x14ac:dyDescent="0.2">
      <c r="A4" s="7" t="s">
        <v>120</v>
      </c>
      <c r="B4" s="7" t="s">
        <v>15</v>
      </c>
      <c r="C4" s="7" t="s">
        <v>23</v>
      </c>
      <c r="D4" s="7" t="s">
        <v>167</v>
      </c>
      <c r="E4" s="8">
        <v>1110100.6599999999</v>
      </c>
      <c r="F4" s="7" t="s">
        <v>174</v>
      </c>
      <c r="G4" s="8">
        <v>1110100.6599999999</v>
      </c>
      <c r="H4" s="8" t="s">
        <v>168</v>
      </c>
      <c r="I4" s="7" t="s">
        <v>174</v>
      </c>
      <c r="J4" s="7" t="s">
        <v>175</v>
      </c>
      <c r="K4" s="7" t="s">
        <v>176</v>
      </c>
      <c r="L4" s="7" t="s">
        <v>32</v>
      </c>
      <c r="M4" s="7" t="s">
        <v>33</v>
      </c>
      <c r="N4" s="9">
        <v>45037</v>
      </c>
      <c r="O4" s="7" t="s">
        <v>177</v>
      </c>
      <c r="P4" s="5">
        <v>319</v>
      </c>
      <c r="Q4" s="23" t="s">
        <v>402</v>
      </c>
      <c r="R4" s="23" t="s">
        <v>402</v>
      </c>
      <c r="S4" s="8">
        <v>1110100.6599999999</v>
      </c>
      <c r="T4" s="23" t="s">
        <v>402</v>
      </c>
      <c r="U4" s="9" t="str">
        <f t="shared" si="0"/>
        <v>21/04/2023 AL 31/12/2023</v>
      </c>
      <c r="V4" s="8" t="s">
        <v>168</v>
      </c>
      <c r="W4" s="6" t="s">
        <v>169</v>
      </c>
      <c r="X4" s="7" t="s">
        <v>14</v>
      </c>
      <c r="Y4" s="7" t="s">
        <v>14</v>
      </c>
      <c r="Z4" s="7" t="s">
        <v>14</v>
      </c>
    </row>
    <row r="5" spans="1:26" ht="99.95" customHeight="1" x14ac:dyDescent="0.2">
      <c r="A5" s="7" t="s">
        <v>179</v>
      </c>
      <c r="B5" s="7" t="s">
        <v>15</v>
      </c>
      <c r="C5" s="7" t="s">
        <v>23</v>
      </c>
      <c r="D5" s="7" t="s">
        <v>178</v>
      </c>
      <c r="E5" s="8">
        <v>1000000</v>
      </c>
      <c r="F5" s="7" t="s">
        <v>180</v>
      </c>
      <c r="G5" s="8">
        <v>1000000</v>
      </c>
      <c r="H5" s="8" t="s">
        <v>298</v>
      </c>
      <c r="I5" s="7" t="s">
        <v>180</v>
      </c>
      <c r="J5" s="7" t="s">
        <v>247</v>
      </c>
      <c r="K5" s="7" t="s">
        <v>181</v>
      </c>
      <c r="L5" s="7" t="s">
        <v>53</v>
      </c>
      <c r="M5" s="7" t="s">
        <v>182</v>
      </c>
      <c r="N5" s="9">
        <v>45044</v>
      </c>
      <c r="O5" s="7" t="s">
        <v>183</v>
      </c>
      <c r="P5" s="5">
        <v>361</v>
      </c>
      <c r="Q5" s="23" t="s">
        <v>402</v>
      </c>
      <c r="R5" s="23" t="s">
        <v>402</v>
      </c>
      <c r="S5" s="8">
        <v>1000000</v>
      </c>
      <c r="T5" s="23" t="s">
        <v>402</v>
      </c>
      <c r="U5" s="9" t="str">
        <f t="shared" si="0"/>
        <v>28/04/2023 AL 31/12/2023</v>
      </c>
      <c r="V5" s="8" t="s">
        <v>298</v>
      </c>
      <c r="W5" s="6" t="s">
        <v>232</v>
      </c>
      <c r="X5" s="7" t="s">
        <v>14</v>
      </c>
      <c r="Y5" s="7" t="s">
        <v>14</v>
      </c>
      <c r="Z5" s="7" t="s">
        <v>14</v>
      </c>
    </row>
    <row r="6" spans="1:26" ht="99.95" customHeight="1" x14ac:dyDescent="0.2">
      <c r="A6" s="7" t="s">
        <v>184</v>
      </c>
      <c r="B6" s="7" t="s">
        <v>15</v>
      </c>
      <c r="C6" s="7" t="s">
        <v>23</v>
      </c>
      <c r="D6" s="7" t="s">
        <v>178</v>
      </c>
      <c r="E6" s="8">
        <v>1000000</v>
      </c>
      <c r="F6" s="7" t="s">
        <v>185</v>
      </c>
      <c r="G6" s="8">
        <v>1000000</v>
      </c>
      <c r="H6" s="8" t="s">
        <v>298</v>
      </c>
      <c r="I6" s="7" t="s">
        <v>185</v>
      </c>
      <c r="J6" s="7" t="s">
        <v>186</v>
      </c>
      <c r="K6" s="7" t="s">
        <v>187</v>
      </c>
      <c r="L6" s="7" t="s">
        <v>53</v>
      </c>
      <c r="M6" s="7" t="s">
        <v>182</v>
      </c>
      <c r="N6" s="9">
        <v>45044</v>
      </c>
      <c r="O6" s="7" t="s">
        <v>188</v>
      </c>
      <c r="P6" s="5">
        <v>361</v>
      </c>
      <c r="Q6" s="23" t="s">
        <v>402</v>
      </c>
      <c r="R6" s="23" t="s">
        <v>402</v>
      </c>
      <c r="S6" s="8">
        <v>1000000</v>
      </c>
      <c r="T6" s="23" t="s">
        <v>402</v>
      </c>
      <c r="U6" s="9" t="str">
        <f t="shared" si="0"/>
        <v>28/04/2023 AL 31/12/2023</v>
      </c>
      <c r="V6" s="8" t="s">
        <v>298</v>
      </c>
      <c r="W6" s="6" t="s">
        <v>232</v>
      </c>
      <c r="X6" s="7" t="s">
        <v>14</v>
      </c>
      <c r="Y6" s="7" t="s">
        <v>14</v>
      </c>
      <c r="Z6" s="7" t="s">
        <v>14</v>
      </c>
    </row>
    <row r="7" spans="1:26" ht="99.95" customHeight="1" x14ac:dyDescent="0.2">
      <c r="A7" s="7" t="s">
        <v>189</v>
      </c>
      <c r="B7" s="7" t="s">
        <v>15</v>
      </c>
      <c r="C7" s="7" t="s">
        <v>23</v>
      </c>
      <c r="D7" s="7" t="s">
        <v>178</v>
      </c>
      <c r="E7" s="8">
        <v>500000</v>
      </c>
      <c r="F7" s="7" t="s">
        <v>190</v>
      </c>
      <c r="G7" s="8">
        <v>500000</v>
      </c>
      <c r="H7" s="8" t="s">
        <v>298</v>
      </c>
      <c r="I7" s="7" t="s">
        <v>190</v>
      </c>
      <c r="J7" s="7" t="s">
        <v>191</v>
      </c>
      <c r="K7" s="7" t="s">
        <v>192</v>
      </c>
      <c r="L7" s="7" t="s">
        <v>53</v>
      </c>
      <c r="M7" s="7" t="s">
        <v>182</v>
      </c>
      <c r="N7" s="9">
        <v>45044</v>
      </c>
      <c r="O7" s="7" t="s">
        <v>193</v>
      </c>
      <c r="P7" s="5">
        <v>361</v>
      </c>
      <c r="Q7" s="23" t="s">
        <v>402</v>
      </c>
      <c r="R7" s="23" t="s">
        <v>402</v>
      </c>
      <c r="S7" s="8">
        <v>500000</v>
      </c>
      <c r="T7" s="23" t="s">
        <v>402</v>
      </c>
      <c r="U7" s="9" t="str">
        <f t="shared" si="0"/>
        <v>28/04/2023 AL 31/12/2023</v>
      </c>
      <c r="V7" s="8" t="s">
        <v>298</v>
      </c>
      <c r="W7" s="6" t="s">
        <v>232</v>
      </c>
      <c r="X7" s="7" t="s">
        <v>14</v>
      </c>
      <c r="Y7" s="7" t="s">
        <v>14</v>
      </c>
      <c r="Z7" s="7" t="s">
        <v>14</v>
      </c>
    </row>
    <row r="8" spans="1:26" ht="99.95" customHeight="1" x14ac:dyDescent="0.2">
      <c r="A8" s="7" t="s">
        <v>194</v>
      </c>
      <c r="B8" s="7" t="s">
        <v>15</v>
      </c>
      <c r="C8" s="7" t="s">
        <v>23</v>
      </c>
      <c r="D8" s="7" t="s">
        <v>178</v>
      </c>
      <c r="E8" s="8">
        <v>300000</v>
      </c>
      <c r="F8" s="7" t="s">
        <v>195</v>
      </c>
      <c r="G8" s="8">
        <v>300000</v>
      </c>
      <c r="H8" s="8" t="s">
        <v>298</v>
      </c>
      <c r="I8" s="7" t="s">
        <v>195</v>
      </c>
      <c r="J8" s="7" t="s">
        <v>196</v>
      </c>
      <c r="K8" s="7" t="s">
        <v>197</v>
      </c>
      <c r="L8" s="7" t="s">
        <v>53</v>
      </c>
      <c r="M8" s="7" t="s">
        <v>182</v>
      </c>
      <c r="N8" s="9">
        <v>45044</v>
      </c>
      <c r="O8" s="7" t="s">
        <v>198</v>
      </c>
      <c r="P8" s="5">
        <v>361</v>
      </c>
      <c r="Q8" s="23" t="s">
        <v>402</v>
      </c>
      <c r="R8" s="23" t="s">
        <v>402</v>
      </c>
      <c r="S8" s="8">
        <v>300000</v>
      </c>
      <c r="T8" s="23" t="s">
        <v>402</v>
      </c>
      <c r="U8" s="9" t="str">
        <f t="shared" si="0"/>
        <v>28/04/2023 AL 31/12/2023</v>
      </c>
      <c r="V8" s="8" t="s">
        <v>298</v>
      </c>
      <c r="W8" s="6" t="s">
        <v>232</v>
      </c>
      <c r="X8" s="7" t="s">
        <v>14</v>
      </c>
      <c r="Y8" s="7" t="s">
        <v>14</v>
      </c>
      <c r="Z8" s="7" t="s">
        <v>14</v>
      </c>
    </row>
    <row r="9" spans="1:26" ht="99.95" customHeight="1" x14ac:dyDescent="0.2">
      <c r="A9" s="7" t="s">
        <v>199</v>
      </c>
      <c r="B9" s="7" t="s">
        <v>15</v>
      </c>
      <c r="C9" s="7" t="s">
        <v>23</v>
      </c>
      <c r="D9" s="7" t="s">
        <v>178</v>
      </c>
      <c r="E9" s="8">
        <v>99999.91</v>
      </c>
      <c r="F9" s="7" t="s">
        <v>200</v>
      </c>
      <c r="G9" s="8">
        <v>99999.91</v>
      </c>
      <c r="H9" s="8" t="s">
        <v>298</v>
      </c>
      <c r="I9" s="7" t="s">
        <v>200</v>
      </c>
      <c r="J9" s="7" t="s">
        <v>201</v>
      </c>
      <c r="K9" s="7" t="s">
        <v>202</v>
      </c>
      <c r="L9" s="7" t="s">
        <v>53</v>
      </c>
      <c r="M9" s="7" t="s">
        <v>182</v>
      </c>
      <c r="N9" s="9">
        <v>45044</v>
      </c>
      <c r="O9" s="7" t="s">
        <v>203</v>
      </c>
      <c r="P9" s="5">
        <v>361</v>
      </c>
      <c r="Q9" s="23" t="s">
        <v>402</v>
      </c>
      <c r="R9" s="23" t="s">
        <v>402</v>
      </c>
      <c r="S9" s="8">
        <v>99999.91</v>
      </c>
      <c r="T9" s="23" t="s">
        <v>402</v>
      </c>
      <c r="U9" s="9" t="str">
        <f t="shared" si="0"/>
        <v>28/04/2023 AL 31/12/2023</v>
      </c>
      <c r="V9" s="8" t="s">
        <v>298</v>
      </c>
      <c r="W9" s="6" t="s">
        <v>232</v>
      </c>
      <c r="X9" s="7" t="s">
        <v>14</v>
      </c>
      <c r="Y9" s="7" t="s">
        <v>14</v>
      </c>
      <c r="Z9" s="7" t="s">
        <v>14</v>
      </c>
    </row>
    <row r="10" spans="1:26" ht="99.95" customHeight="1" x14ac:dyDescent="0.2">
      <c r="A10" s="7" t="s">
        <v>204</v>
      </c>
      <c r="B10" s="7" t="s">
        <v>15</v>
      </c>
      <c r="C10" s="7" t="s">
        <v>23</v>
      </c>
      <c r="D10" s="7" t="s">
        <v>178</v>
      </c>
      <c r="E10" s="8">
        <v>100000</v>
      </c>
      <c r="F10" s="7" t="s">
        <v>205</v>
      </c>
      <c r="G10" s="8">
        <v>100000</v>
      </c>
      <c r="H10" s="8" t="s">
        <v>298</v>
      </c>
      <c r="I10" s="7" t="s">
        <v>205</v>
      </c>
      <c r="J10" s="7" t="s">
        <v>206</v>
      </c>
      <c r="K10" s="7" t="s">
        <v>205</v>
      </c>
      <c r="L10" s="7" t="s">
        <v>53</v>
      </c>
      <c r="M10" s="7" t="s">
        <v>182</v>
      </c>
      <c r="N10" s="9">
        <v>45044</v>
      </c>
      <c r="O10" s="7" t="s">
        <v>207</v>
      </c>
      <c r="P10" s="5">
        <v>361</v>
      </c>
      <c r="Q10" s="23" t="s">
        <v>402</v>
      </c>
      <c r="R10" s="23" t="s">
        <v>402</v>
      </c>
      <c r="S10" s="8">
        <v>100000</v>
      </c>
      <c r="T10" s="23" t="s">
        <v>402</v>
      </c>
      <c r="U10" s="9" t="str">
        <f t="shared" si="0"/>
        <v>28/04/2023 AL 31/12/2023</v>
      </c>
      <c r="V10" s="8" t="s">
        <v>298</v>
      </c>
      <c r="W10" s="6" t="s">
        <v>232</v>
      </c>
      <c r="X10" s="7" t="s">
        <v>14</v>
      </c>
      <c r="Y10" s="7" t="s">
        <v>14</v>
      </c>
      <c r="Z10" s="7" t="s">
        <v>14</v>
      </c>
    </row>
    <row r="11" spans="1:26" ht="99.95" customHeight="1" x14ac:dyDescent="0.2">
      <c r="A11" s="7" t="s">
        <v>208</v>
      </c>
      <c r="B11" s="7" t="s">
        <v>15</v>
      </c>
      <c r="C11" s="7" t="s">
        <v>23</v>
      </c>
      <c r="D11" s="7" t="s">
        <v>178</v>
      </c>
      <c r="E11" s="8">
        <v>100000</v>
      </c>
      <c r="F11" s="7" t="s">
        <v>209</v>
      </c>
      <c r="G11" s="8">
        <v>100000</v>
      </c>
      <c r="H11" s="8" t="s">
        <v>298</v>
      </c>
      <c r="I11" s="7" t="s">
        <v>209</v>
      </c>
      <c r="J11" s="7" t="s">
        <v>210</v>
      </c>
      <c r="K11" s="7" t="s">
        <v>211</v>
      </c>
      <c r="L11" s="7" t="s">
        <v>53</v>
      </c>
      <c r="M11" s="7" t="s">
        <v>182</v>
      </c>
      <c r="N11" s="9">
        <v>45044</v>
      </c>
      <c r="O11" s="7" t="s">
        <v>212</v>
      </c>
      <c r="P11" s="5">
        <v>361</v>
      </c>
      <c r="Q11" s="23" t="s">
        <v>402</v>
      </c>
      <c r="R11" s="23" t="s">
        <v>402</v>
      </c>
      <c r="S11" s="8">
        <v>100000</v>
      </c>
      <c r="T11" s="23" t="s">
        <v>402</v>
      </c>
      <c r="U11" s="9" t="str">
        <f t="shared" si="0"/>
        <v>28/04/2023 AL 31/12/2023</v>
      </c>
      <c r="V11" s="8" t="s">
        <v>298</v>
      </c>
      <c r="W11" s="6" t="s">
        <v>232</v>
      </c>
      <c r="X11" s="7" t="s">
        <v>14</v>
      </c>
      <c r="Y11" s="7" t="s">
        <v>14</v>
      </c>
      <c r="Z11" s="7" t="s">
        <v>14</v>
      </c>
    </row>
    <row r="12" spans="1:26" ht="99.95" customHeight="1" x14ac:dyDescent="0.2">
      <c r="A12" s="7" t="s">
        <v>213</v>
      </c>
      <c r="B12" s="7" t="s">
        <v>15</v>
      </c>
      <c r="C12" s="7" t="s">
        <v>23</v>
      </c>
      <c r="D12" s="7" t="s">
        <v>178</v>
      </c>
      <c r="E12" s="8">
        <v>500000</v>
      </c>
      <c r="F12" s="7" t="s">
        <v>214</v>
      </c>
      <c r="G12" s="8">
        <v>500000</v>
      </c>
      <c r="H12" s="8" t="s">
        <v>298</v>
      </c>
      <c r="I12" s="7" t="s">
        <v>214</v>
      </c>
      <c r="J12" s="7" t="s">
        <v>215</v>
      </c>
      <c r="K12" s="7" t="s">
        <v>216</v>
      </c>
      <c r="L12" s="7" t="s">
        <v>53</v>
      </c>
      <c r="M12" s="7" t="s">
        <v>182</v>
      </c>
      <c r="N12" s="9">
        <v>45044</v>
      </c>
      <c r="O12" s="7" t="s">
        <v>217</v>
      </c>
      <c r="P12" s="5">
        <v>361</v>
      </c>
      <c r="Q12" s="23" t="s">
        <v>402</v>
      </c>
      <c r="R12" s="23" t="s">
        <v>402</v>
      </c>
      <c r="S12" s="8">
        <v>500000</v>
      </c>
      <c r="T12" s="23" t="s">
        <v>402</v>
      </c>
      <c r="U12" s="9" t="str">
        <f t="shared" si="0"/>
        <v>28/04/2023 AL 31/12/2023</v>
      </c>
      <c r="V12" s="8" t="s">
        <v>298</v>
      </c>
      <c r="W12" s="6" t="s">
        <v>232</v>
      </c>
      <c r="X12" s="7" t="s">
        <v>14</v>
      </c>
      <c r="Y12" s="7" t="s">
        <v>14</v>
      </c>
      <c r="Z12" s="7" t="s">
        <v>14</v>
      </c>
    </row>
    <row r="13" spans="1:26" ht="99.95" customHeight="1" x14ac:dyDescent="0.2">
      <c r="A13" s="7" t="s">
        <v>218</v>
      </c>
      <c r="B13" s="7" t="s">
        <v>15</v>
      </c>
      <c r="C13" s="7" t="s">
        <v>23</v>
      </c>
      <c r="D13" s="7" t="s">
        <v>178</v>
      </c>
      <c r="E13" s="8">
        <v>150000</v>
      </c>
      <c r="F13" s="7" t="s">
        <v>219</v>
      </c>
      <c r="G13" s="8">
        <v>150000</v>
      </c>
      <c r="H13" s="8" t="s">
        <v>298</v>
      </c>
      <c r="I13" s="7" t="s">
        <v>219</v>
      </c>
      <c r="J13" s="7" t="s">
        <v>220</v>
      </c>
      <c r="K13" s="7" t="s">
        <v>219</v>
      </c>
      <c r="L13" s="7" t="s">
        <v>53</v>
      </c>
      <c r="M13" s="7" t="s">
        <v>182</v>
      </c>
      <c r="N13" s="9">
        <v>45044</v>
      </c>
      <c r="O13" s="7" t="s">
        <v>221</v>
      </c>
      <c r="P13" s="5">
        <v>361</v>
      </c>
      <c r="Q13" s="23" t="s">
        <v>402</v>
      </c>
      <c r="R13" s="23" t="s">
        <v>402</v>
      </c>
      <c r="S13" s="8">
        <v>150000</v>
      </c>
      <c r="T13" s="23" t="s">
        <v>402</v>
      </c>
      <c r="U13" s="9" t="str">
        <f t="shared" si="0"/>
        <v>28/04/2023 AL 31/12/2023</v>
      </c>
      <c r="V13" s="8" t="s">
        <v>298</v>
      </c>
      <c r="W13" s="6" t="s">
        <v>232</v>
      </c>
      <c r="X13" s="7" t="s">
        <v>14</v>
      </c>
      <c r="Y13" s="7" t="s">
        <v>14</v>
      </c>
      <c r="Z13" s="7" t="s">
        <v>14</v>
      </c>
    </row>
    <row r="14" spans="1:26" ht="99.95" customHeight="1" x14ac:dyDescent="0.2">
      <c r="A14" s="7" t="s">
        <v>222</v>
      </c>
      <c r="B14" s="7" t="s">
        <v>15</v>
      </c>
      <c r="C14" s="7" t="s">
        <v>23</v>
      </c>
      <c r="D14" s="7" t="s">
        <v>178</v>
      </c>
      <c r="E14" s="8">
        <v>250000</v>
      </c>
      <c r="F14" s="7" t="s">
        <v>223</v>
      </c>
      <c r="G14" s="8">
        <v>250000</v>
      </c>
      <c r="H14" s="8" t="s">
        <v>298</v>
      </c>
      <c r="I14" s="7" t="s">
        <v>223</v>
      </c>
      <c r="J14" s="7" t="s">
        <v>224</v>
      </c>
      <c r="K14" s="7" t="s">
        <v>225</v>
      </c>
      <c r="L14" s="7" t="s">
        <v>53</v>
      </c>
      <c r="M14" s="7" t="s">
        <v>182</v>
      </c>
      <c r="N14" s="9">
        <v>45044</v>
      </c>
      <c r="O14" s="7" t="s">
        <v>226</v>
      </c>
      <c r="P14" s="5">
        <v>361</v>
      </c>
      <c r="Q14" s="5" t="s">
        <v>401</v>
      </c>
      <c r="R14" s="22">
        <v>45089</v>
      </c>
      <c r="S14" s="8">
        <v>250000</v>
      </c>
      <c r="T14" s="19" t="s">
        <v>393</v>
      </c>
      <c r="U14" s="9" t="str">
        <f t="shared" si="0"/>
        <v>28/04/2023 AL 31/12/2023</v>
      </c>
      <c r="V14" s="8" t="s">
        <v>298</v>
      </c>
      <c r="W14" s="6" t="s">
        <v>232</v>
      </c>
      <c r="X14" s="7" t="s">
        <v>14</v>
      </c>
      <c r="Y14" s="7" t="s">
        <v>14</v>
      </c>
      <c r="Z14" s="7" t="s">
        <v>14</v>
      </c>
    </row>
    <row r="15" spans="1:26" ht="99.95" customHeight="1" x14ac:dyDescent="0.2">
      <c r="A15" s="7" t="s">
        <v>227</v>
      </c>
      <c r="B15" s="7" t="s">
        <v>15</v>
      </c>
      <c r="C15" s="7" t="s">
        <v>23</v>
      </c>
      <c r="D15" s="7" t="s">
        <v>178</v>
      </c>
      <c r="E15" s="8">
        <v>800024.16</v>
      </c>
      <c r="F15" s="7" t="s">
        <v>228</v>
      </c>
      <c r="G15" s="8">
        <v>800024.16</v>
      </c>
      <c r="H15" s="8" t="s">
        <v>298</v>
      </c>
      <c r="I15" s="7" t="s">
        <v>228</v>
      </c>
      <c r="J15" s="7" t="s">
        <v>229</v>
      </c>
      <c r="K15" s="7" t="s">
        <v>230</v>
      </c>
      <c r="L15" s="7" t="s">
        <v>53</v>
      </c>
      <c r="M15" s="7" t="s">
        <v>182</v>
      </c>
      <c r="N15" s="9">
        <v>45044</v>
      </c>
      <c r="O15" s="7" t="s">
        <v>231</v>
      </c>
      <c r="P15" s="5">
        <v>361</v>
      </c>
      <c r="Q15" s="23" t="s">
        <v>402</v>
      </c>
      <c r="R15" s="23" t="s">
        <v>402</v>
      </c>
      <c r="S15" s="8">
        <v>800024.16</v>
      </c>
      <c r="T15" s="23" t="s">
        <v>402</v>
      </c>
      <c r="U15" s="9" t="str">
        <f t="shared" si="0"/>
        <v>28/04/2023 AL 31/12/2023</v>
      </c>
      <c r="V15" s="8" t="s">
        <v>298</v>
      </c>
      <c r="W15" s="6" t="s">
        <v>232</v>
      </c>
      <c r="X15" s="7" t="s">
        <v>14</v>
      </c>
      <c r="Y15" s="7" t="s">
        <v>14</v>
      </c>
      <c r="Z15" s="7" t="s">
        <v>14</v>
      </c>
    </row>
  </sheetData>
  <mergeCells count="1">
    <mergeCell ref="A1:Z1"/>
  </mergeCells>
  <hyperlinks>
    <hyperlink ref="T1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selection activeCell="A3" sqref="A3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625" customWidth="1"/>
    <col min="4" max="4" width="19.25" customWidth="1"/>
    <col min="5" max="5" width="22.75" style="1" customWidth="1"/>
    <col min="6" max="6" width="22.25" customWidth="1"/>
    <col min="7" max="7" width="26.25" style="1" customWidth="1"/>
    <col min="8" max="8" width="35" customWidth="1"/>
    <col min="9" max="9" width="25" customWidth="1"/>
    <col min="10" max="10" width="21.5" customWidth="1"/>
    <col min="11" max="11" width="22.125" customWidth="1"/>
    <col min="12" max="12" width="29" customWidth="1"/>
    <col min="13" max="14" width="21.75" style="1" customWidth="1"/>
    <col min="15" max="15" width="23.5" customWidth="1"/>
    <col min="16" max="16" width="22.25" customWidth="1"/>
    <col min="17" max="17" width="43.125" customWidth="1"/>
    <col min="18" max="18" width="43.875" customWidth="1"/>
    <col min="19" max="19" width="21.125" customWidth="1"/>
    <col min="20" max="20" width="34.5" customWidth="1"/>
    <col min="21" max="21" width="20.5" customWidth="1"/>
    <col min="22" max="22" width="32.5" customWidth="1"/>
    <col min="23" max="23" width="24.125" customWidth="1"/>
    <col min="24" max="24" width="23" customWidth="1"/>
    <col min="25" max="25" width="20.375" customWidth="1"/>
    <col min="26" max="26" width="23.25" customWidth="1"/>
  </cols>
  <sheetData>
    <row r="1" spans="1:26" s="2" customFormat="1" ht="106.5" customHeight="1" x14ac:dyDescent="0.2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4" customFormat="1" ht="102.75" customHeight="1" x14ac:dyDescent="0.2">
      <c r="A2" s="3" t="s">
        <v>0</v>
      </c>
      <c r="B2" s="12" t="s">
        <v>1</v>
      </c>
      <c r="C2" s="12" t="s">
        <v>2</v>
      </c>
      <c r="D2" s="13" t="s">
        <v>3</v>
      </c>
      <c r="E2" s="14" t="s">
        <v>4</v>
      </c>
      <c r="F2" s="12" t="s">
        <v>5</v>
      </c>
      <c r="G2" s="14" t="s">
        <v>6</v>
      </c>
      <c r="H2" s="15" t="s">
        <v>299</v>
      </c>
      <c r="I2" s="12" t="s">
        <v>7</v>
      </c>
      <c r="J2" s="12" t="s">
        <v>20</v>
      </c>
      <c r="K2" s="12" t="s">
        <v>19</v>
      </c>
      <c r="L2" s="12" t="s">
        <v>8</v>
      </c>
      <c r="M2" s="12" t="s">
        <v>9</v>
      </c>
      <c r="N2" s="12" t="s">
        <v>18</v>
      </c>
      <c r="O2" s="12" t="s">
        <v>17</v>
      </c>
      <c r="P2" s="15" t="s">
        <v>27</v>
      </c>
      <c r="Q2" s="15" t="s">
        <v>388</v>
      </c>
      <c r="R2" s="15" t="s">
        <v>394</v>
      </c>
      <c r="S2" s="14" t="s">
        <v>10</v>
      </c>
      <c r="T2" s="14" t="s">
        <v>390</v>
      </c>
      <c r="U2" s="15" t="s">
        <v>28</v>
      </c>
      <c r="V2" s="15" t="s">
        <v>29</v>
      </c>
      <c r="W2" s="15" t="s">
        <v>30</v>
      </c>
      <c r="X2" s="13" t="s">
        <v>11</v>
      </c>
      <c r="Y2" s="12" t="s">
        <v>12</v>
      </c>
      <c r="Z2" s="12" t="s">
        <v>13</v>
      </c>
    </row>
    <row r="3" spans="1:26" s="34" customFormat="1" ht="99.95" customHeight="1" x14ac:dyDescent="0.2">
      <c r="A3" s="26" t="s">
        <v>248</v>
      </c>
      <c r="B3" s="26" t="s">
        <v>15</v>
      </c>
      <c r="C3" s="26" t="s">
        <v>23</v>
      </c>
      <c r="D3" s="26" t="s">
        <v>249</v>
      </c>
      <c r="E3" s="8">
        <v>2000000.03</v>
      </c>
      <c r="F3" s="26" t="s">
        <v>180</v>
      </c>
      <c r="G3" s="8">
        <v>2000000.03</v>
      </c>
      <c r="H3" s="8" t="s">
        <v>376</v>
      </c>
      <c r="I3" s="26" t="s">
        <v>180</v>
      </c>
      <c r="J3" s="26" t="s">
        <v>247</v>
      </c>
      <c r="K3" s="26" t="s">
        <v>181</v>
      </c>
      <c r="L3" s="26" t="s">
        <v>127</v>
      </c>
      <c r="M3" s="26" t="s">
        <v>127</v>
      </c>
      <c r="N3" s="28">
        <v>45058</v>
      </c>
      <c r="O3" s="26" t="s">
        <v>250</v>
      </c>
      <c r="P3" s="29">
        <v>319</v>
      </c>
      <c r="Q3" s="30" t="s">
        <v>402</v>
      </c>
      <c r="R3" s="30" t="s">
        <v>402</v>
      </c>
      <c r="S3" s="8">
        <v>2000000.03</v>
      </c>
      <c r="T3" s="30" t="s">
        <v>402</v>
      </c>
      <c r="U3" s="28" t="str">
        <f t="shared" ref="U3:U12" si="0">+TEXT(N3,"DD/MM/AAAA")&amp;(" AL 31/12/2023")</f>
        <v>12/05/2023 AL 31/12/2023</v>
      </c>
      <c r="V3" s="8" t="s">
        <v>376</v>
      </c>
      <c r="W3" s="8" t="s">
        <v>301</v>
      </c>
      <c r="X3" s="26" t="s">
        <v>14</v>
      </c>
      <c r="Y3" s="26" t="s">
        <v>14</v>
      </c>
      <c r="Z3" s="26" t="s">
        <v>14</v>
      </c>
    </row>
    <row r="4" spans="1:26" s="34" customFormat="1" ht="99.95" customHeight="1" x14ac:dyDescent="0.2">
      <c r="A4" s="26" t="s">
        <v>251</v>
      </c>
      <c r="B4" s="26" t="s">
        <v>15</v>
      </c>
      <c r="C4" s="26" t="s">
        <v>23</v>
      </c>
      <c r="D4" s="26" t="s">
        <v>249</v>
      </c>
      <c r="E4" s="8">
        <v>300828.59999999998</v>
      </c>
      <c r="F4" s="26" t="s">
        <v>252</v>
      </c>
      <c r="G4" s="8">
        <v>300828.59999999998</v>
      </c>
      <c r="H4" s="8" t="s">
        <v>376</v>
      </c>
      <c r="I4" s="26" t="s">
        <v>252</v>
      </c>
      <c r="J4" s="26" t="s">
        <v>253</v>
      </c>
      <c r="K4" s="26" t="s">
        <v>254</v>
      </c>
      <c r="L4" s="26" t="s">
        <v>127</v>
      </c>
      <c r="M4" s="26" t="s">
        <v>127</v>
      </c>
      <c r="N4" s="28">
        <v>45058</v>
      </c>
      <c r="O4" s="26" t="s">
        <v>255</v>
      </c>
      <c r="P4" s="29">
        <v>334</v>
      </c>
      <c r="Q4" s="30" t="s">
        <v>402</v>
      </c>
      <c r="R4" s="30" t="s">
        <v>402</v>
      </c>
      <c r="S4" s="8">
        <v>300828.59999999998</v>
      </c>
      <c r="T4" s="30" t="s">
        <v>402</v>
      </c>
      <c r="U4" s="28" t="str">
        <f t="shared" si="0"/>
        <v>12/05/2023 AL 31/12/2023</v>
      </c>
      <c r="V4" s="8" t="s">
        <v>376</v>
      </c>
      <c r="W4" s="8" t="s">
        <v>301</v>
      </c>
      <c r="X4" s="26" t="s">
        <v>14</v>
      </c>
      <c r="Y4" s="26" t="s">
        <v>14</v>
      </c>
      <c r="Z4" s="26" t="s">
        <v>14</v>
      </c>
    </row>
    <row r="5" spans="1:26" s="34" customFormat="1" ht="99.95" customHeight="1" x14ac:dyDescent="0.2">
      <c r="A5" s="26" t="s">
        <v>256</v>
      </c>
      <c r="B5" s="26" t="s">
        <v>15</v>
      </c>
      <c r="C5" s="26" t="s">
        <v>23</v>
      </c>
      <c r="D5" s="26" t="s">
        <v>249</v>
      </c>
      <c r="E5" s="8">
        <v>119500</v>
      </c>
      <c r="F5" s="26" t="s">
        <v>257</v>
      </c>
      <c r="G5" s="8">
        <v>119500</v>
      </c>
      <c r="H5" s="8" t="s">
        <v>376</v>
      </c>
      <c r="I5" s="26" t="s">
        <v>257</v>
      </c>
      <c r="J5" s="26" t="s">
        <v>258</v>
      </c>
      <c r="K5" s="26" t="s">
        <v>259</v>
      </c>
      <c r="L5" s="26" t="s">
        <v>40</v>
      </c>
      <c r="M5" s="26" t="s">
        <v>40</v>
      </c>
      <c r="N5" s="28">
        <v>45058</v>
      </c>
      <c r="O5" s="26" t="s">
        <v>260</v>
      </c>
      <c r="P5" s="29">
        <v>355</v>
      </c>
      <c r="Q5" s="30" t="s">
        <v>402</v>
      </c>
      <c r="R5" s="30" t="s">
        <v>402</v>
      </c>
      <c r="S5" s="8">
        <v>119500</v>
      </c>
      <c r="T5" s="30" t="s">
        <v>402</v>
      </c>
      <c r="U5" s="28" t="str">
        <f t="shared" si="0"/>
        <v>12/05/2023 AL 31/12/2023</v>
      </c>
      <c r="V5" s="8" t="s">
        <v>376</v>
      </c>
      <c r="W5" s="8" t="s">
        <v>301</v>
      </c>
      <c r="X5" s="26" t="s">
        <v>14</v>
      </c>
      <c r="Y5" s="26" t="s">
        <v>14</v>
      </c>
      <c r="Z5" s="26" t="s">
        <v>14</v>
      </c>
    </row>
    <row r="6" spans="1:26" s="34" customFormat="1" ht="99.95" customHeight="1" x14ac:dyDescent="0.2">
      <c r="A6" s="26" t="s">
        <v>261</v>
      </c>
      <c r="B6" s="26" t="s">
        <v>15</v>
      </c>
      <c r="C6" s="26" t="s">
        <v>23</v>
      </c>
      <c r="D6" s="26" t="s">
        <v>249</v>
      </c>
      <c r="E6" s="8">
        <v>111590.6</v>
      </c>
      <c r="F6" s="26" t="s">
        <v>262</v>
      </c>
      <c r="G6" s="8">
        <v>111590.6</v>
      </c>
      <c r="H6" s="8" t="s">
        <v>376</v>
      </c>
      <c r="I6" s="26" t="s">
        <v>262</v>
      </c>
      <c r="J6" s="26" t="s">
        <v>263</v>
      </c>
      <c r="K6" s="26" t="s">
        <v>264</v>
      </c>
      <c r="L6" s="26" t="s">
        <v>40</v>
      </c>
      <c r="M6" s="26" t="s">
        <v>40</v>
      </c>
      <c r="N6" s="28">
        <v>45058</v>
      </c>
      <c r="O6" s="26" t="s">
        <v>265</v>
      </c>
      <c r="P6" s="29">
        <v>3551</v>
      </c>
      <c r="Q6" s="30" t="s">
        <v>402</v>
      </c>
      <c r="R6" s="30" t="s">
        <v>402</v>
      </c>
      <c r="S6" s="8">
        <v>111590.6</v>
      </c>
      <c r="T6" s="30" t="s">
        <v>402</v>
      </c>
      <c r="U6" s="28" t="str">
        <f t="shared" si="0"/>
        <v>12/05/2023 AL 31/12/2023</v>
      </c>
      <c r="V6" s="8" t="s">
        <v>376</v>
      </c>
      <c r="W6" s="8" t="s">
        <v>301</v>
      </c>
      <c r="X6" s="26" t="s">
        <v>14</v>
      </c>
      <c r="Y6" s="26" t="s">
        <v>14</v>
      </c>
      <c r="Z6" s="26" t="s">
        <v>14</v>
      </c>
    </row>
    <row r="7" spans="1:26" s="34" customFormat="1" ht="99.95" customHeight="1" x14ac:dyDescent="0.2">
      <c r="A7" s="26" t="s">
        <v>266</v>
      </c>
      <c r="B7" s="26" t="s">
        <v>15</v>
      </c>
      <c r="C7" s="26" t="s">
        <v>23</v>
      </c>
      <c r="D7" s="26" t="s">
        <v>267</v>
      </c>
      <c r="E7" s="8">
        <v>300000</v>
      </c>
      <c r="F7" s="26" t="s">
        <v>268</v>
      </c>
      <c r="G7" s="8">
        <v>300000</v>
      </c>
      <c r="H7" s="8" t="s">
        <v>377</v>
      </c>
      <c r="I7" s="26" t="s">
        <v>268</v>
      </c>
      <c r="J7" s="26" t="s">
        <v>269</v>
      </c>
      <c r="K7" s="26" t="s">
        <v>270</v>
      </c>
      <c r="L7" s="26" t="s">
        <v>54</v>
      </c>
      <c r="M7" s="26" t="s">
        <v>54</v>
      </c>
      <c r="N7" s="28">
        <v>45072</v>
      </c>
      <c r="O7" s="26" t="s">
        <v>271</v>
      </c>
      <c r="P7" s="29">
        <v>366</v>
      </c>
      <c r="Q7" s="30" t="s">
        <v>402</v>
      </c>
      <c r="R7" s="30" t="s">
        <v>402</v>
      </c>
      <c r="S7" s="8">
        <v>300000</v>
      </c>
      <c r="T7" s="30" t="s">
        <v>402</v>
      </c>
      <c r="U7" s="28" t="str">
        <f t="shared" si="0"/>
        <v>26/05/2023 AL 31/12/2023</v>
      </c>
      <c r="V7" s="8" t="s">
        <v>377</v>
      </c>
      <c r="W7" s="8" t="s">
        <v>302</v>
      </c>
      <c r="X7" s="26" t="s">
        <v>14</v>
      </c>
      <c r="Y7" s="26" t="s">
        <v>14</v>
      </c>
      <c r="Z7" s="26" t="s">
        <v>14</v>
      </c>
    </row>
    <row r="8" spans="1:26" s="34" customFormat="1" ht="99.95" customHeight="1" x14ac:dyDescent="0.2">
      <c r="A8" s="26" t="s">
        <v>272</v>
      </c>
      <c r="B8" s="26" t="s">
        <v>15</v>
      </c>
      <c r="C8" s="26" t="s">
        <v>23</v>
      </c>
      <c r="D8" s="26" t="s">
        <v>267</v>
      </c>
      <c r="E8" s="8">
        <v>1200000</v>
      </c>
      <c r="F8" s="26" t="s">
        <v>273</v>
      </c>
      <c r="G8" s="8">
        <v>1200000</v>
      </c>
      <c r="H8" s="8" t="s">
        <v>377</v>
      </c>
      <c r="I8" s="26" t="s">
        <v>273</v>
      </c>
      <c r="J8" s="26" t="s">
        <v>274</v>
      </c>
      <c r="K8" s="26" t="s">
        <v>275</v>
      </c>
      <c r="L8" s="26" t="s">
        <v>54</v>
      </c>
      <c r="M8" s="26" t="s">
        <v>54</v>
      </c>
      <c r="N8" s="28">
        <v>45072</v>
      </c>
      <c r="O8" s="26" t="s">
        <v>276</v>
      </c>
      <c r="P8" s="29">
        <v>366</v>
      </c>
      <c r="Q8" s="30" t="s">
        <v>402</v>
      </c>
      <c r="R8" s="30" t="s">
        <v>402</v>
      </c>
      <c r="S8" s="8">
        <v>1200000</v>
      </c>
      <c r="T8" s="30" t="s">
        <v>402</v>
      </c>
      <c r="U8" s="28" t="str">
        <f t="shared" si="0"/>
        <v>26/05/2023 AL 31/12/2023</v>
      </c>
      <c r="V8" s="8" t="s">
        <v>377</v>
      </c>
      <c r="W8" s="8" t="s">
        <v>302</v>
      </c>
      <c r="X8" s="26" t="s">
        <v>14</v>
      </c>
      <c r="Y8" s="26" t="s">
        <v>14</v>
      </c>
      <c r="Z8" s="26" t="s">
        <v>14</v>
      </c>
    </row>
    <row r="9" spans="1:26" s="34" customFormat="1" ht="99.95" customHeight="1" x14ac:dyDescent="0.2">
      <c r="A9" s="26" t="s">
        <v>277</v>
      </c>
      <c r="B9" s="26" t="s">
        <v>15</v>
      </c>
      <c r="C9" s="26" t="s">
        <v>23</v>
      </c>
      <c r="D9" s="26" t="s">
        <v>267</v>
      </c>
      <c r="E9" s="8">
        <v>252717.6</v>
      </c>
      <c r="F9" s="26" t="s">
        <v>278</v>
      </c>
      <c r="G9" s="8">
        <v>252717.6</v>
      </c>
      <c r="H9" s="8" t="s">
        <v>377</v>
      </c>
      <c r="I9" s="26" t="s">
        <v>278</v>
      </c>
      <c r="J9" s="26" t="s">
        <v>279</v>
      </c>
      <c r="K9" s="26" t="s">
        <v>278</v>
      </c>
      <c r="L9" s="26" t="s">
        <v>280</v>
      </c>
      <c r="M9" s="26" t="s">
        <v>280</v>
      </c>
      <c r="N9" s="28">
        <v>45072</v>
      </c>
      <c r="O9" s="26" t="s">
        <v>281</v>
      </c>
      <c r="P9" s="29">
        <v>511</v>
      </c>
      <c r="Q9" s="30" t="s">
        <v>402</v>
      </c>
      <c r="R9" s="30" t="s">
        <v>402</v>
      </c>
      <c r="S9" s="8">
        <v>252717.6</v>
      </c>
      <c r="T9" s="30" t="s">
        <v>402</v>
      </c>
      <c r="U9" s="28" t="str">
        <f t="shared" si="0"/>
        <v>26/05/2023 AL 31/12/2023</v>
      </c>
      <c r="V9" s="8" t="s">
        <v>377</v>
      </c>
      <c r="W9" s="8" t="s">
        <v>302</v>
      </c>
      <c r="X9" s="26" t="s">
        <v>14</v>
      </c>
      <c r="Y9" s="26" t="s">
        <v>14</v>
      </c>
      <c r="Z9" s="26" t="s">
        <v>14</v>
      </c>
    </row>
    <row r="10" spans="1:26" s="34" customFormat="1" ht="99.95" customHeight="1" x14ac:dyDescent="0.2">
      <c r="A10" s="26" t="s">
        <v>282</v>
      </c>
      <c r="B10" s="26" t="s">
        <v>15</v>
      </c>
      <c r="C10" s="26" t="s">
        <v>23</v>
      </c>
      <c r="D10" s="26" t="s">
        <v>267</v>
      </c>
      <c r="E10" s="8">
        <v>974400</v>
      </c>
      <c r="F10" s="26" t="s">
        <v>283</v>
      </c>
      <c r="G10" s="8">
        <v>974400</v>
      </c>
      <c r="H10" s="8" t="s">
        <v>377</v>
      </c>
      <c r="I10" s="26" t="s">
        <v>284</v>
      </c>
      <c r="J10" s="26" t="s">
        <v>285</v>
      </c>
      <c r="K10" s="26" t="s">
        <v>286</v>
      </c>
      <c r="L10" s="26" t="s">
        <v>287</v>
      </c>
      <c r="M10" s="26" t="s">
        <v>287</v>
      </c>
      <c r="N10" s="28">
        <v>45072</v>
      </c>
      <c r="O10" s="26" t="s">
        <v>378</v>
      </c>
      <c r="P10" s="29">
        <v>339</v>
      </c>
      <c r="Q10" s="30" t="s">
        <v>402</v>
      </c>
      <c r="R10" s="30" t="s">
        <v>402</v>
      </c>
      <c r="S10" s="8">
        <v>974400</v>
      </c>
      <c r="T10" s="30" t="s">
        <v>402</v>
      </c>
      <c r="U10" s="28" t="str">
        <f t="shared" si="0"/>
        <v>26/05/2023 AL 31/12/2023</v>
      </c>
      <c r="V10" s="8" t="s">
        <v>377</v>
      </c>
      <c r="W10" s="8" t="s">
        <v>302</v>
      </c>
      <c r="X10" s="26" t="s">
        <v>14</v>
      </c>
      <c r="Y10" s="26" t="s">
        <v>14</v>
      </c>
      <c r="Z10" s="26" t="s">
        <v>14</v>
      </c>
    </row>
    <row r="11" spans="1:26" s="34" customFormat="1" ht="99.95" customHeight="1" x14ac:dyDescent="0.2">
      <c r="A11" s="26" t="s">
        <v>288</v>
      </c>
      <c r="B11" s="26" t="s">
        <v>15</v>
      </c>
      <c r="C11" s="26" t="s">
        <v>23</v>
      </c>
      <c r="D11" s="26" t="s">
        <v>267</v>
      </c>
      <c r="E11" s="8">
        <v>1002240</v>
      </c>
      <c r="F11" s="26" t="s">
        <v>289</v>
      </c>
      <c r="G11" s="8">
        <v>1002240</v>
      </c>
      <c r="H11" s="8" t="s">
        <v>377</v>
      </c>
      <c r="I11" s="26" t="s">
        <v>289</v>
      </c>
      <c r="J11" s="26" t="s">
        <v>290</v>
      </c>
      <c r="K11" s="26" t="s">
        <v>291</v>
      </c>
      <c r="L11" s="26" t="s">
        <v>287</v>
      </c>
      <c r="M11" s="26" t="s">
        <v>287</v>
      </c>
      <c r="N11" s="28">
        <v>45072</v>
      </c>
      <c r="O11" s="26" t="s">
        <v>379</v>
      </c>
      <c r="P11" s="29">
        <v>339</v>
      </c>
      <c r="Q11" s="30" t="s">
        <v>402</v>
      </c>
      <c r="R11" s="30" t="s">
        <v>402</v>
      </c>
      <c r="S11" s="8">
        <v>1002240</v>
      </c>
      <c r="T11" s="30" t="s">
        <v>402</v>
      </c>
      <c r="U11" s="28" t="str">
        <f t="shared" si="0"/>
        <v>26/05/2023 AL 31/12/2023</v>
      </c>
      <c r="V11" s="8" t="s">
        <v>377</v>
      </c>
      <c r="W11" s="8" t="s">
        <v>302</v>
      </c>
      <c r="X11" s="26" t="s">
        <v>14</v>
      </c>
      <c r="Y11" s="26" t="s">
        <v>14</v>
      </c>
      <c r="Z11" s="26" t="s">
        <v>14</v>
      </c>
    </row>
    <row r="12" spans="1:26" s="34" customFormat="1" ht="99.95" customHeight="1" x14ac:dyDescent="0.2">
      <c r="A12" s="26" t="s">
        <v>292</v>
      </c>
      <c r="B12" s="26" t="s">
        <v>15</v>
      </c>
      <c r="C12" s="26" t="s">
        <v>23</v>
      </c>
      <c r="D12" s="26" t="s">
        <v>267</v>
      </c>
      <c r="E12" s="8">
        <v>31397.22</v>
      </c>
      <c r="F12" s="26" t="s">
        <v>293</v>
      </c>
      <c r="G12" s="8">
        <v>31397.22</v>
      </c>
      <c r="H12" s="8" t="s">
        <v>377</v>
      </c>
      <c r="I12" s="26" t="s">
        <v>293</v>
      </c>
      <c r="J12" s="26" t="s">
        <v>294</v>
      </c>
      <c r="K12" s="26" t="s">
        <v>295</v>
      </c>
      <c r="L12" s="26" t="s">
        <v>296</v>
      </c>
      <c r="M12" s="26" t="s">
        <v>296</v>
      </c>
      <c r="N12" s="28">
        <v>45072</v>
      </c>
      <c r="O12" s="26" t="s">
        <v>297</v>
      </c>
      <c r="P12" s="29">
        <v>271</v>
      </c>
      <c r="Q12" s="30" t="s">
        <v>402</v>
      </c>
      <c r="R12" s="30" t="s">
        <v>402</v>
      </c>
      <c r="S12" s="8">
        <v>31397.22</v>
      </c>
      <c r="T12" s="30" t="s">
        <v>402</v>
      </c>
      <c r="U12" s="28" t="str">
        <f t="shared" si="0"/>
        <v>26/05/2023 AL 31/12/2023</v>
      </c>
      <c r="V12" s="8" t="s">
        <v>377</v>
      </c>
      <c r="W12" s="8" t="s">
        <v>302</v>
      </c>
      <c r="X12" s="26" t="s">
        <v>14</v>
      </c>
      <c r="Y12" s="26" t="s">
        <v>14</v>
      </c>
      <c r="Z12" s="26" t="s">
        <v>14</v>
      </c>
    </row>
  </sheetData>
  <mergeCells count="1">
    <mergeCell ref="A1:Z1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ColWidth="11.75" defaultRowHeight="14.25" x14ac:dyDescent="0.2"/>
  <cols>
    <col min="1" max="1" width="17.75" customWidth="1"/>
    <col min="2" max="2" width="18.75" customWidth="1"/>
    <col min="3" max="3" width="26.625" customWidth="1"/>
    <col min="4" max="4" width="26.75" customWidth="1"/>
    <col min="5" max="5" width="22.75" style="1" customWidth="1"/>
    <col min="6" max="6" width="22.25" customWidth="1"/>
    <col min="7" max="7" width="26.25" style="1" customWidth="1"/>
    <col min="8" max="8" width="35" customWidth="1"/>
    <col min="9" max="9" width="25" customWidth="1"/>
    <col min="10" max="10" width="21.5" customWidth="1"/>
    <col min="11" max="11" width="22.125" customWidth="1"/>
    <col min="12" max="12" width="29" customWidth="1"/>
    <col min="13" max="14" width="21.75" style="1" customWidth="1"/>
    <col min="15" max="15" width="23.5" customWidth="1"/>
    <col min="16" max="16" width="22.25" customWidth="1"/>
    <col min="17" max="17" width="51.75" customWidth="1"/>
    <col min="18" max="18" width="47.75" customWidth="1"/>
    <col min="19" max="19" width="21.125" customWidth="1"/>
    <col min="20" max="20" width="52" customWidth="1"/>
    <col min="21" max="21" width="20.5" customWidth="1"/>
    <col min="22" max="22" width="32.5" customWidth="1"/>
    <col min="23" max="23" width="24.125" customWidth="1"/>
    <col min="24" max="24" width="23" customWidth="1"/>
    <col min="25" max="25" width="20.375" customWidth="1"/>
    <col min="26" max="26" width="23.25" customWidth="1"/>
  </cols>
  <sheetData>
    <row r="1" spans="1:26" s="2" customFormat="1" ht="106.5" customHeight="1" x14ac:dyDescent="0.2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4" customFormat="1" ht="102.75" customHeight="1" x14ac:dyDescent="0.2">
      <c r="A2" s="3" t="s">
        <v>0</v>
      </c>
      <c r="B2" s="12" t="s">
        <v>1</v>
      </c>
      <c r="C2" s="12" t="s">
        <v>2</v>
      </c>
      <c r="D2" s="13" t="s">
        <v>3</v>
      </c>
      <c r="E2" s="14" t="s">
        <v>4</v>
      </c>
      <c r="F2" s="12" t="s">
        <v>5</v>
      </c>
      <c r="G2" s="14" t="s">
        <v>6</v>
      </c>
      <c r="H2" s="15" t="s">
        <v>299</v>
      </c>
      <c r="I2" s="12" t="s">
        <v>7</v>
      </c>
      <c r="J2" s="12" t="s">
        <v>20</v>
      </c>
      <c r="K2" s="12" t="s">
        <v>19</v>
      </c>
      <c r="L2" s="12" t="s">
        <v>8</v>
      </c>
      <c r="M2" s="12" t="s">
        <v>9</v>
      </c>
      <c r="N2" s="12" t="s">
        <v>18</v>
      </c>
      <c r="O2" s="12" t="s">
        <v>17</v>
      </c>
      <c r="P2" s="15" t="s">
        <v>27</v>
      </c>
      <c r="Q2" s="15" t="s">
        <v>388</v>
      </c>
      <c r="R2" s="15" t="s">
        <v>389</v>
      </c>
      <c r="S2" s="14" t="s">
        <v>10</v>
      </c>
      <c r="T2" s="14" t="s">
        <v>395</v>
      </c>
      <c r="U2" s="15" t="s">
        <v>28</v>
      </c>
      <c r="V2" s="15" t="s">
        <v>29</v>
      </c>
      <c r="W2" s="15" t="s">
        <v>30</v>
      </c>
      <c r="X2" s="13" t="s">
        <v>11</v>
      </c>
      <c r="Y2" s="12" t="s">
        <v>12</v>
      </c>
      <c r="Z2" s="12" t="s">
        <v>13</v>
      </c>
    </row>
    <row r="3" spans="1:26" s="34" customFormat="1" ht="99.95" customHeight="1" x14ac:dyDescent="0.2">
      <c r="A3" s="26" t="s">
        <v>303</v>
      </c>
      <c r="B3" s="26" t="s">
        <v>15</v>
      </c>
      <c r="C3" s="26" t="s">
        <v>23</v>
      </c>
      <c r="D3" s="26" t="s">
        <v>304</v>
      </c>
      <c r="E3" s="8">
        <v>63471.9</v>
      </c>
      <c r="F3" s="26" t="s">
        <v>305</v>
      </c>
      <c r="G3" s="8">
        <v>63471.9</v>
      </c>
      <c r="H3" s="8" t="s">
        <v>306</v>
      </c>
      <c r="I3" s="26" t="s">
        <v>307</v>
      </c>
      <c r="J3" s="26" t="s">
        <v>308</v>
      </c>
      <c r="K3" s="26" t="s">
        <v>309</v>
      </c>
      <c r="L3" s="26" t="s">
        <v>310</v>
      </c>
      <c r="M3" s="26" t="s">
        <v>310</v>
      </c>
      <c r="N3" s="28">
        <v>45086</v>
      </c>
      <c r="O3" s="26" t="s">
        <v>311</v>
      </c>
      <c r="P3" s="29">
        <v>253</v>
      </c>
      <c r="Q3" s="30" t="s">
        <v>402</v>
      </c>
      <c r="R3" s="30" t="s">
        <v>402</v>
      </c>
      <c r="S3" s="8">
        <v>63471.9</v>
      </c>
      <c r="T3" s="30" t="s">
        <v>402</v>
      </c>
      <c r="U3" s="28" t="str">
        <f t="shared" ref="U3:U15" si="0">+TEXT(N3,"DD/MM/AAAA")&amp;(" AL 31/12/2023")</f>
        <v>09/06/2023 AL 31/12/2023</v>
      </c>
      <c r="V3" s="8" t="s">
        <v>306</v>
      </c>
      <c r="W3" s="8" t="s">
        <v>312</v>
      </c>
      <c r="X3" s="26" t="s">
        <v>14</v>
      </c>
      <c r="Y3" s="26" t="s">
        <v>14</v>
      </c>
      <c r="Z3" s="26" t="s">
        <v>14</v>
      </c>
    </row>
    <row r="4" spans="1:26" s="34" customFormat="1" ht="99.95" customHeight="1" x14ac:dyDescent="0.2">
      <c r="A4" s="26" t="s">
        <v>303</v>
      </c>
      <c r="B4" s="26" t="s">
        <v>15</v>
      </c>
      <c r="C4" s="26" t="s">
        <v>23</v>
      </c>
      <c r="D4" s="26" t="s">
        <v>304</v>
      </c>
      <c r="E4" s="8">
        <v>120405.28</v>
      </c>
      <c r="F4" s="26" t="s">
        <v>313</v>
      </c>
      <c r="G4" s="8">
        <v>120405.28</v>
      </c>
      <c r="H4" s="8" t="s">
        <v>306</v>
      </c>
      <c r="I4" s="26" t="s">
        <v>314</v>
      </c>
      <c r="J4" s="26" t="s">
        <v>315</v>
      </c>
      <c r="K4" s="26" t="s">
        <v>316</v>
      </c>
      <c r="L4" s="26" t="s">
        <v>310</v>
      </c>
      <c r="M4" s="26" t="s">
        <v>310</v>
      </c>
      <c r="N4" s="28">
        <v>45086</v>
      </c>
      <c r="O4" s="26" t="s">
        <v>317</v>
      </c>
      <c r="P4" s="29">
        <v>253</v>
      </c>
      <c r="Q4" s="30" t="s">
        <v>402</v>
      </c>
      <c r="R4" s="30" t="s">
        <v>402</v>
      </c>
      <c r="S4" s="8">
        <v>120405.28</v>
      </c>
      <c r="T4" s="30" t="s">
        <v>402</v>
      </c>
      <c r="U4" s="28" t="str">
        <f t="shared" si="0"/>
        <v>09/06/2023 AL 31/12/2023</v>
      </c>
      <c r="V4" s="8" t="s">
        <v>306</v>
      </c>
      <c r="W4" s="8" t="s">
        <v>312</v>
      </c>
      <c r="X4" s="26" t="s">
        <v>14</v>
      </c>
      <c r="Y4" s="26" t="s">
        <v>14</v>
      </c>
      <c r="Z4" s="26" t="s">
        <v>14</v>
      </c>
    </row>
    <row r="5" spans="1:26" s="34" customFormat="1" ht="99.95" customHeight="1" x14ac:dyDescent="0.2">
      <c r="A5" s="26" t="s">
        <v>318</v>
      </c>
      <c r="B5" s="26" t="s">
        <v>15</v>
      </c>
      <c r="C5" s="26" t="s">
        <v>23</v>
      </c>
      <c r="D5" s="26" t="s">
        <v>304</v>
      </c>
      <c r="E5" s="8">
        <v>366709.64</v>
      </c>
      <c r="F5" s="26" t="s">
        <v>305</v>
      </c>
      <c r="G5" s="8">
        <v>366709.64</v>
      </c>
      <c r="H5" s="8" t="s">
        <v>306</v>
      </c>
      <c r="I5" s="26" t="s">
        <v>307</v>
      </c>
      <c r="J5" s="26" t="s">
        <v>308</v>
      </c>
      <c r="K5" s="26" t="s">
        <v>309</v>
      </c>
      <c r="L5" s="26" t="s">
        <v>310</v>
      </c>
      <c r="M5" s="26" t="s">
        <v>310</v>
      </c>
      <c r="N5" s="28">
        <v>45086</v>
      </c>
      <c r="O5" s="26" t="s">
        <v>319</v>
      </c>
      <c r="P5" s="29">
        <v>254</v>
      </c>
      <c r="Q5" s="30" t="s">
        <v>402</v>
      </c>
      <c r="R5" s="30" t="s">
        <v>402</v>
      </c>
      <c r="S5" s="8">
        <v>366709.64</v>
      </c>
      <c r="T5" s="30" t="s">
        <v>402</v>
      </c>
      <c r="U5" s="28" t="str">
        <f t="shared" si="0"/>
        <v>09/06/2023 AL 31/12/2023</v>
      </c>
      <c r="V5" s="8" t="s">
        <v>306</v>
      </c>
      <c r="W5" s="8" t="s">
        <v>312</v>
      </c>
      <c r="X5" s="26" t="s">
        <v>14</v>
      </c>
      <c r="Y5" s="26" t="s">
        <v>14</v>
      </c>
      <c r="Z5" s="26" t="s">
        <v>14</v>
      </c>
    </row>
    <row r="6" spans="1:26" s="34" customFormat="1" ht="99.95" customHeight="1" x14ac:dyDescent="0.2">
      <c r="A6" s="26" t="s">
        <v>320</v>
      </c>
      <c r="B6" s="26" t="s">
        <v>15</v>
      </c>
      <c r="C6" s="26" t="s">
        <v>23</v>
      </c>
      <c r="D6" s="26" t="s">
        <v>304</v>
      </c>
      <c r="E6" s="8">
        <v>269443.18</v>
      </c>
      <c r="F6" s="26" t="s">
        <v>313</v>
      </c>
      <c r="G6" s="8">
        <v>269443.18</v>
      </c>
      <c r="H6" s="8" t="s">
        <v>306</v>
      </c>
      <c r="I6" s="26" t="s">
        <v>314</v>
      </c>
      <c r="J6" s="26" t="s">
        <v>315</v>
      </c>
      <c r="K6" s="26" t="s">
        <v>316</v>
      </c>
      <c r="L6" s="26" t="s">
        <v>310</v>
      </c>
      <c r="M6" s="26" t="s">
        <v>310</v>
      </c>
      <c r="N6" s="28">
        <v>45086</v>
      </c>
      <c r="O6" s="26" t="s">
        <v>321</v>
      </c>
      <c r="P6" s="29">
        <v>254</v>
      </c>
      <c r="Q6" s="30" t="s">
        <v>402</v>
      </c>
      <c r="R6" s="30" t="s">
        <v>402</v>
      </c>
      <c r="S6" s="8">
        <v>269443.18</v>
      </c>
      <c r="T6" s="30" t="s">
        <v>402</v>
      </c>
      <c r="U6" s="28" t="str">
        <f t="shared" si="0"/>
        <v>09/06/2023 AL 31/12/2023</v>
      </c>
      <c r="V6" s="8" t="s">
        <v>306</v>
      </c>
      <c r="W6" s="8" t="s">
        <v>312</v>
      </c>
      <c r="X6" s="26" t="s">
        <v>14</v>
      </c>
      <c r="Y6" s="26" t="s">
        <v>14</v>
      </c>
      <c r="Z6" s="26" t="s">
        <v>14</v>
      </c>
    </row>
    <row r="7" spans="1:26" s="34" customFormat="1" ht="99.95" customHeight="1" x14ac:dyDescent="0.2">
      <c r="A7" s="26" t="s">
        <v>322</v>
      </c>
      <c r="B7" s="26" t="s">
        <v>15</v>
      </c>
      <c r="C7" s="26" t="s">
        <v>23</v>
      </c>
      <c r="D7" s="26" t="s">
        <v>304</v>
      </c>
      <c r="E7" s="8">
        <v>949179.86</v>
      </c>
      <c r="F7" s="26" t="s">
        <v>323</v>
      </c>
      <c r="G7" s="8">
        <v>949179.86</v>
      </c>
      <c r="H7" s="8" t="s">
        <v>306</v>
      </c>
      <c r="I7" s="26" t="s">
        <v>324</v>
      </c>
      <c r="J7" s="26" t="s">
        <v>325</v>
      </c>
      <c r="K7" s="26" t="s">
        <v>326</v>
      </c>
      <c r="L7" s="26" t="s">
        <v>310</v>
      </c>
      <c r="M7" s="26" t="s">
        <v>310</v>
      </c>
      <c r="N7" s="28">
        <v>45086</v>
      </c>
      <c r="O7" s="26" t="s">
        <v>327</v>
      </c>
      <c r="P7" s="29">
        <v>254</v>
      </c>
      <c r="Q7" s="30" t="s">
        <v>402</v>
      </c>
      <c r="R7" s="30" t="s">
        <v>402</v>
      </c>
      <c r="S7" s="8">
        <v>949179.86</v>
      </c>
      <c r="T7" s="30" t="s">
        <v>402</v>
      </c>
      <c r="U7" s="28" t="str">
        <f t="shared" si="0"/>
        <v>09/06/2023 AL 31/12/2023</v>
      </c>
      <c r="V7" s="8" t="s">
        <v>306</v>
      </c>
      <c r="W7" s="8" t="s">
        <v>312</v>
      </c>
      <c r="X7" s="26" t="s">
        <v>14</v>
      </c>
      <c r="Y7" s="26" t="s">
        <v>14</v>
      </c>
      <c r="Z7" s="26" t="s">
        <v>14</v>
      </c>
    </row>
    <row r="8" spans="1:26" s="34" customFormat="1" ht="99.95" customHeight="1" x14ac:dyDescent="0.2">
      <c r="A8" s="26" t="s">
        <v>328</v>
      </c>
      <c r="B8" s="26" t="s">
        <v>15</v>
      </c>
      <c r="C8" s="26" t="s">
        <v>23</v>
      </c>
      <c r="D8" s="26" t="s">
        <v>304</v>
      </c>
      <c r="E8" s="8">
        <v>53118.720000000001</v>
      </c>
      <c r="F8" s="26" t="s">
        <v>329</v>
      </c>
      <c r="G8" s="8">
        <v>53118.720000000001</v>
      </c>
      <c r="H8" s="8" t="s">
        <v>306</v>
      </c>
      <c r="I8" s="26" t="s">
        <v>330</v>
      </c>
      <c r="J8" s="26" t="s">
        <v>331</v>
      </c>
      <c r="K8" s="26" t="s">
        <v>332</v>
      </c>
      <c r="L8" s="26" t="s">
        <v>333</v>
      </c>
      <c r="M8" s="26" t="s">
        <v>333</v>
      </c>
      <c r="N8" s="28">
        <v>45086</v>
      </c>
      <c r="O8" s="26" t="s">
        <v>334</v>
      </c>
      <c r="P8" s="29">
        <v>271</v>
      </c>
      <c r="Q8" s="30" t="s">
        <v>402</v>
      </c>
      <c r="R8" s="30" t="s">
        <v>402</v>
      </c>
      <c r="S8" s="8">
        <v>53118.720000000001</v>
      </c>
      <c r="T8" s="30" t="s">
        <v>402</v>
      </c>
      <c r="U8" s="28" t="str">
        <f t="shared" si="0"/>
        <v>09/06/2023 AL 31/12/2023</v>
      </c>
      <c r="V8" s="8" t="s">
        <v>306</v>
      </c>
      <c r="W8" s="8" t="s">
        <v>312</v>
      </c>
      <c r="X8" s="26" t="s">
        <v>14</v>
      </c>
      <c r="Y8" s="26" t="s">
        <v>14</v>
      </c>
      <c r="Z8" s="26" t="s">
        <v>14</v>
      </c>
    </row>
    <row r="9" spans="1:26" s="34" customFormat="1" ht="99.95" customHeight="1" x14ac:dyDescent="0.2">
      <c r="A9" s="26" t="s">
        <v>335</v>
      </c>
      <c r="B9" s="26" t="s">
        <v>15</v>
      </c>
      <c r="C9" s="26" t="s">
        <v>23</v>
      </c>
      <c r="D9" s="26" t="s">
        <v>336</v>
      </c>
      <c r="E9" s="8">
        <v>31133.59</v>
      </c>
      <c r="F9" s="26" t="s">
        <v>329</v>
      </c>
      <c r="G9" s="8">
        <v>31133.59</v>
      </c>
      <c r="H9" s="8" t="s">
        <v>373</v>
      </c>
      <c r="I9" s="26" t="s">
        <v>330</v>
      </c>
      <c r="J9" s="26" t="s">
        <v>331</v>
      </c>
      <c r="K9" s="26" t="s">
        <v>332</v>
      </c>
      <c r="L9" s="26" t="s">
        <v>337</v>
      </c>
      <c r="M9" s="26" t="s">
        <v>337</v>
      </c>
      <c r="N9" s="28">
        <v>45090</v>
      </c>
      <c r="O9" s="26" t="s">
        <v>338</v>
      </c>
      <c r="P9" s="29">
        <v>272</v>
      </c>
      <c r="Q9" s="30" t="s">
        <v>402</v>
      </c>
      <c r="R9" s="30" t="s">
        <v>402</v>
      </c>
      <c r="S9" s="8">
        <v>31133.59</v>
      </c>
      <c r="T9" s="30" t="s">
        <v>402</v>
      </c>
      <c r="U9" s="28" t="str">
        <f t="shared" si="0"/>
        <v>13/06/2023 AL 31/12/2023</v>
      </c>
      <c r="V9" s="8" t="s">
        <v>373</v>
      </c>
      <c r="W9" s="8" t="s">
        <v>374</v>
      </c>
      <c r="X9" s="26" t="s">
        <v>14</v>
      </c>
      <c r="Y9" s="26" t="s">
        <v>14</v>
      </c>
      <c r="Z9" s="26" t="s">
        <v>14</v>
      </c>
    </row>
    <row r="10" spans="1:26" s="34" customFormat="1" ht="99.95" customHeight="1" x14ac:dyDescent="0.2">
      <c r="A10" s="26" t="s">
        <v>339</v>
      </c>
      <c r="B10" s="26" t="s">
        <v>15</v>
      </c>
      <c r="C10" s="26" t="s">
        <v>23</v>
      </c>
      <c r="D10" s="26" t="s">
        <v>340</v>
      </c>
      <c r="E10" s="8">
        <v>36938.57</v>
      </c>
      <c r="F10" s="26" t="s">
        <v>341</v>
      </c>
      <c r="G10" s="8">
        <v>36938.57</v>
      </c>
      <c r="H10" s="8" t="s">
        <v>372</v>
      </c>
      <c r="I10" s="26" t="s">
        <v>342</v>
      </c>
      <c r="J10" s="26" t="s">
        <v>380</v>
      </c>
      <c r="K10" s="26" t="s">
        <v>381</v>
      </c>
      <c r="L10" s="26" t="s">
        <v>343</v>
      </c>
      <c r="M10" s="26" t="s">
        <v>343</v>
      </c>
      <c r="N10" s="28">
        <v>45100</v>
      </c>
      <c r="O10" s="26" t="s">
        <v>344</v>
      </c>
      <c r="P10" s="29">
        <v>247</v>
      </c>
      <c r="Q10" s="30" t="s">
        <v>402</v>
      </c>
      <c r="R10" s="30" t="s">
        <v>402</v>
      </c>
      <c r="S10" s="8">
        <v>36938.57</v>
      </c>
      <c r="T10" s="30" t="s">
        <v>402</v>
      </c>
      <c r="U10" s="28" t="str">
        <f t="shared" si="0"/>
        <v>23/06/2023 AL 31/12/2023</v>
      </c>
      <c r="V10" s="8" t="s">
        <v>372</v>
      </c>
      <c r="W10" s="8" t="s">
        <v>375</v>
      </c>
      <c r="X10" s="26" t="s">
        <v>14</v>
      </c>
      <c r="Y10" s="26" t="s">
        <v>14</v>
      </c>
      <c r="Z10" s="26" t="s">
        <v>14</v>
      </c>
    </row>
    <row r="11" spans="1:26" s="34" customFormat="1" ht="99.95" customHeight="1" x14ac:dyDescent="0.2">
      <c r="A11" s="26" t="s">
        <v>345</v>
      </c>
      <c r="B11" s="26" t="s">
        <v>15</v>
      </c>
      <c r="C11" s="26" t="s">
        <v>23</v>
      </c>
      <c r="D11" s="26" t="s">
        <v>340</v>
      </c>
      <c r="E11" s="8">
        <v>17952.900000000001</v>
      </c>
      <c r="F11" s="26" t="s">
        <v>341</v>
      </c>
      <c r="G11" s="8">
        <v>17952.900000000001</v>
      </c>
      <c r="H11" s="8" t="s">
        <v>372</v>
      </c>
      <c r="I11" s="26" t="s">
        <v>342</v>
      </c>
      <c r="J11" s="26" t="s">
        <v>380</v>
      </c>
      <c r="K11" s="26" t="s">
        <v>381</v>
      </c>
      <c r="L11" s="26" t="s">
        <v>343</v>
      </c>
      <c r="M11" s="26" t="s">
        <v>343</v>
      </c>
      <c r="N11" s="28">
        <v>45100</v>
      </c>
      <c r="O11" s="26" t="s">
        <v>346</v>
      </c>
      <c r="P11" s="29">
        <v>256</v>
      </c>
      <c r="Q11" s="30" t="s">
        <v>402</v>
      </c>
      <c r="R11" s="30" t="s">
        <v>402</v>
      </c>
      <c r="S11" s="8">
        <v>17952.900000000001</v>
      </c>
      <c r="T11" s="30" t="s">
        <v>402</v>
      </c>
      <c r="U11" s="28" t="str">
        <f t="shared" si="0"/>
        <v>23/06/2023 AL 31/12/2023</v>
      </c>
      <c r="V11" s="8" t="s">
        <v>372</v>
      </c>
      <c r="W11" s="8" t="s">
        <v>375</v>
      </c>
      <c r="X11" s="26" t="s">
        <v>14</v>
      </c>
      <c r="Y11" s="26" t="s">
        <v>14</v>
      </c>
      <c r="Z11" s="26" t="s">
        <v>14</v>
      </c>
    </row>
    <row r="12" spans="1:26" s="34" customFormat="1" ht="99.95" customHeight="1" x14ac:dyDescent="0.2">
      <c r="A12" s="26" t="s">
        <v>347</v>
      </c>
      <c r="B12" s="26" t="s">
        <v>15</v>
      </c>
      <c r="C12" s="26" t="s">
        <v>23</v>
      </c>
      <c r="D12" s="26" t="s">
        <v>340</v>
      </c>
      <c r="E12" s="8">
        <v>603093.18999999994</v>
      </c>
      <c r="F12" s="26" t="s">
        <v>348</v>
      </c>
      <c r="G12" s="8">
        <v>603093.18999999994</v>
      </c>
      <c r="H12" s="8" t="s">
        <v>372</v>
      </c>
      <c r="I12" s="26" t="s">
        <v>349</v>
      </c>
      <c r="J12" s="26" t="s">
        <v>151</v>
      </c>
      <c r="K12" s="26" t="s">
        <v>152</v>
      </c>
      <c r="L12" s="26" t="s">
        <v>350</v>
      </c>
      <c r="M12" s="26" t="s">
        <v>350</v>
      </c>
      <c r="N12" s="28">
        <v>45100</v>
      </c>
      <c r="O12" s="26" t="s">
        <v>351</v>
      </c>
      <c r="P12" s="29">
        <v>298</v>
      </c>
      <c r="Q12" s="30" t="s">
        <v>402</v>
      </c>
      <c r="R12" s="30" t="s">
        <v>402</v>
      </c>
      <c r="S12" s="8">
        <v>603093.18999999994</v>
      </c>
      <c r="T12" s="30" t="s">
        <v>402</v>
      </c>
      <c r="U12" s="28" t="str">
        <f t="shared" si="0"/>
        <v>23/06/2023 AL 31/12/2023</v>
      </c>
      <c r="V12" s="8" t="s">
        <v>372</v>
      </c>
      <c r="W12" s="8" t="s">
        <v>375</v>
      </c>
      <c r="X12" s="26" t="s">
        <v>14</v>
      </c>
      <c r="Y12" s="26" t="s">
        <v>14</v>
      </c>
      <c r="Z12" s="26" t="s">
        <v>14</v>
      </c>
    </row>
    <row r="13" spans="1:26" s="34" customFormat="1" ht="99.95" customHeight="1" x14ac:dyDescent="0.2">
      <c r="A13" s="26" t="s">
        <v>352</v>
      </c>
      <c r="B13" s="26" t="s">
        <v>15</v>
      </c>
      <c r="C13" s="26" t="s">
        <v>23</v>
      </c>
      <c r="D13" s="26" t="s">
        <v>340</v>
      </c>
      <c r="E13" s="8">
        <v>137954.16</v>
      </c>
      <c r="F13" s="26" t="s">
        <v>353</v>
      </c>
      <c r="G13" s="8">
        <v>137954.16</v>
      </c>
      <c r="H13" s="8" t="s">
        <v>372</v>
      </c>
      <c r="I13" s="26" t="s">
        <v>354</v>
      </c>
      <c r="J13" s="26" t="s">
        <v>355</v>
      </c>
      <c r="K13" s="26" t="s">
        <v>354</v>
      </c>
      <c r="L13" s="26" t="s">
        <v>356</v>
      </c>
      <c r="M13" s="26" t="s">
        <v>356</v>
      </c>
      <c r="N13" s="28">
        <v>45100</v>
      </c>
      <c r="O13" s="26" t="s">
        <v>357</v>
      </c>
      <c r="P13" s="29">
        <v>336</v>
      </c>
      <c r="Q13" s="30" t="s">
        <v>402</v>
      </c>
      <c r="R13" s="30" t="s">
        <v>402</v>
      </c>
      <c r="S13" s="8">
        <v>137954.16</v>
      </c>
      <c r="T13" s="30" t="s">
        <v>402</v>
      </c>
      <c r="U13" s="28" t="str">
        <f t="shared" si="0"/>
        <v>23/06/2023 AL 31/12/2023</v>
      </c>
      <c r="V13" s="8" t="s">
        <v>372</v>
      </c>
      <c r="W13" s="8" t="s">
        <v>375</v>
      </c>
      <c r="X13" s="26" t="s">
        <v>14</v>
      </c>
      <c r="Y13" s="26" t="s">
        <v>14</v>
      </c>
      <c r="Z13" s="26" t="s">
        <v>14</v>
      </c>
    </row>
    <row r="14" spans="1:26" s="34" customFormat="1" ht="99.95" customHeight="1" x14ac:dyDescent="0.2">
      <c r="A14" s="26" t="s">
        <v>358</v>
      </c>
      <c r="B14" s="26" t="s">
        <v>15</v>
      </c>
      <c r="C14" s="26" t="s">
        <v>23</v>
      </c>
      <c r="D14" s="26" t="s">
        <v>340</v>
      </c>
      <c r="E14" s="8">
        <v>401456.27</v>
      </c>
      <c r="F14" s="26" t="s">
        <v>359</v>
      </c>
      <c r="G14" s="8">
        <v>401456.27</v>
      </c>
      <c r="H14" s="8" t="s">
        <v>372</v>
      </c>
      <c r="I14" s="26" t="s">
        <v>360</v>
      </c>
      <c r="J14" s="26" t="s">
        <v>361</v>
      </c>
      <c r="K14" s="26" t="s">
        <v>362</v>
      </c>
      <c r="L14" s="26" t="s">
        <v>363</v>
      </c>
      <c r="M14" s="26" t="s">
        <v>363</v>
      </c>
      <c r="N14" s="28">
        <v>45100</v>
      </c>
      <c r="O14" s="26" t="s">
        <v>364</v>
      </c>
      <c r="P14" s="29">
        <v>291</v>
      </c>
      <c r="Q14" s="30" t="s">
        <v>402</v>
      </c>
      <c r="R14" s="30" t="s">
        <v>402</v>
      </c>
      <c r="S14" s="8">
        <v>401456.27</v>
      </c>
      <c r="T14" s="30" t="s">
        <v>402</v>
      </c>
      <c r="U14" s="28" t="str">
        <f t="shared" si="0"/>
        <v>23/06/2023 AL 31/12/2023</v>
      </c>
      <c r="V14" s="8" t="s">
        <v>372</v>
      </c>
      <c r="W14" s="8" t="s">
        <v>375</v>
      </c>
      <c r="X14" s="26" t="s">
        <v>14</v>
      </c>
      <c r="Y14" s="26" t="s">
        <v>14</v>
      </c>
      <c r="Z14" s="26" t="s">
        <v>14</v>
      </c>
    </row>
    <row r="15" spans="1:26" s="34" customFormat="1" ht="99.95" customHeight="1" x14ac:dyDescent="0.2">
      <c r="A15" s="26" t="s">
        <v>365</v>
      </c>
      <c r="B15" s="26" t="s">
        <v>15</v>
      </c>
      <c r="C15" s="26" t="s">
        <v>23</v>
      </c>
      <c r="D15" s="26" t="s">
        <v>340</v>
      </c>
      <c r="E15" s="8">
        <v>23445.09</v>
      </c>
      <c r="F15" s="26" t="s">
        <v>366</v>
      </c>
      <c r="G15" s="8">
        <v>23445.09</v>
      </c>
      <c r="H15" s="8" t="s">
        <v>372</v>
      </c>
      <c r="I15" s="26" t="s">
        <v>367</v>
      </c>
      <c r="J15" s="26" t="s">
        <v>368</v>
      </c>
      <c r="K15" s="26" t="s">
        <v>369</v>
      </c>
      <c r="L15" s="26" t="s">
        <v>370</v>
      </c>
      <c r="M15" s="26" t="s">
        <v>370</v>
      </c>
      <c r="N15" s="28">
        <v>45100</v>
      </c>
      <c r="O15" s="26" t="s">
        <v>371</v>
      </c>
      <c r="P15" s="29">
        <v>291</v>
      </c>
      <c r="Q15" s="30" t="s">
        <v>402</v>
      </c>
      <c r="R15" s="30" t="s">
        <v>402</v>
      </c>
      <c r="S15" s="8">
        <v>23445.09</v>
      </c>
      <c r="T15" s="30" t="s">
        <v>402</v>
      </c>
      <c r="U15" s="28" t="str">
        <f t="shared" si="0"/>
        <v>23/06/2023 AL 31/12/2023</v>
      </c>
      <c r="V15" s="8" t="s">
        <v>372</v>
      </c>
      <c r="W15" s="8" t="s">
        <v>375</v>
      </c>
      <c r="X15" s="26" t="s">
        <v>14</v>
      </c>
      <c r="Y15" s="26" t="s">
        <v>14</v>
      </c>
      <c r="Z15" s="26" t="s">
        <v>14</v>
      </c>
    </row>
  </sheetData>
  <mergeCells count="1">
    <mergeCell ref="A1:Z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Enero2023</vt:lpstr>
      <vt:lpstr>Febrero2023</vt:lpstr>
      <vt:lpstr>Marzo2023</vt:lpstr>
      <vt:lpstr>Abril2023</vt:lpstr>
      <vt:lpstr>Mayo2023</vt:lpstr>
      <vt:lpstr>Junio2023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 Alfaro Ileana</dc:creator>
  <cp:lastModifiedBy>Soltero Carrillo Dora Guadalupe</cp:lastModifiedBy>
  <dcterms:created xsi:type="dcterms:W3CDTF">2020-08-05T16:27:58Z</dcterms:created>
  <dcterms:modified xsi:type="dcterms:W3CDTF">2024-06-04T21:52:53Z</dcterms:modified>
</cp:coreProperties>
</file>