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425" windowHeight="10965"/>
  </bookViews>
  <sheets>
    <sheet name="7BLDF" sheetId="4" r:id="rId1"/>
  </sheets>
  <calcPr calcId="144525"/>
</workbook>
</file>

<file path=xl/calcChain.xml><?xml version="1.0" encoding="utf-8"?>
<calcChain xmlns="http://schemas.openxmlformats.org/spreadsheetml/2006/main">
  <c r="C26" i="4" l="1"/>
  <c r="D26" i="4" s="1"/>
  <c r="E26" i="4" s="1"/>
  <c r="C25" i="4"/>
  <c r="D25" i="4" s="1"/>
  <c r="E25" i="4" s="1"/>
  <c r="C24" i="4"/>
  <c r="D24" i="4" s="1"/>
  <c r="E24" i="4" s="1"/>
  <c r="C23" i="4"/>
  <c r="D23" i="4" s="1"/>
  <c r="E23" i="4" s="1"/>
  <c r="C22" i="4"/>
  <c r="D22" i="4" s="1"/>
  <c r="E22" i="4" s="1"/>
  <c r="C21" i="4"/>
  <c r="D21" i="4" s="1"/>
  <c r="E21" i="4" s="1"/>
  <c r="C20" i="4"/>
  <c r="C19" i="4"/>
  <c r="D19" i="4" s="1"/>
  <c r="B16" i="4"/>
  <c r="C15" i="4"/>
  <c r="D15" i="4" s="1"/>
  <c r="E15" i="4" s="1"/>
  <c r="C14" i="4"/>
  <c r="D14" i="4" s="1"/>
  <c r="E14" i="4" s="1"/>
  <c r="C13" i="4"/>
  <c r="D13" i="4" s="1"/>
  <c r="E13" i="4" s="1"/>
  <c r="C12" i="4"/>
  <c r="D12" i="4" s="1"/>
  <c r="E12" i="4" s="1"/>
  <c r="C11" i="4"/>
  <c r="D11" i="4" s="1"/>
  <c r="E11" i="4" s="1"/>
  <c r="C10" i="4"/>
  <c r="D10" i="4" s="1"/>
  <c r="E10" i="4" s="1"/>
  <c r="C9" i="4"/>
  <c r="D9" i="4" s="1"/>
  <c r="E9" i="4" s="1"/>
  <c r="C8" i="4"/>
  <c r="D8" i="4" s="1"/>
  <c r="E8" i="4" s="1"/>
  <c r="C7" i="4"/>
  <c r="B6" i="4"/>
  <c r="B27" i="4" l="1"/>
  <c r="C6" i="4"/>
  <c r="C16" i="4"/>
  <c r="C27" i="4" s="1"/>
  <c r="D16" i="4"/>
  <c r="D7" i="4"/>
  <c r="E19" i="4"/>
  <c r="D20" i="4"/>
  <c r="E20" i="4" s="1"/>
  <c r="E16" i="4" l="1"/>
  <c r="E7" i="4"/>
  <c r="D6" i="4"/>
  <c r="D27" i="4" s="1"/>
  <c r="E6" i="4" l="1"/>
  <c r="E27" i="4" s="1"/>
</calcChain>
</file>

<file path=xl/sharedStrings.xml><?xml version="1.0" encoding="utf-8"?>
<sst xmlns="http://schemas.openxmlformats.org/spreadsheetml/2006/main" count="28" uniqueCount="19">
  <si>
    <t>Concepto</t>
  </si>
  <si>
    <t>MUNICIPIO DE GUADALAJARA</t>
  </si>
  <si>
    <t>7. b PROYECCIONES DE EGRESO  - LDF</t>
  </si>
  <si>
    <t>(PESOS)</t>
  </si>
  <si>
    <t>(CIFRAS NOMINALES)</t>
  </si>
  <si>
    <t xml:space="preserve">Año en Cuestión 2025 (de proyecto de presupuesto) </t>
  </si>
  <si>
    <t>1.  Gasto No Etiquetado (1=A+B+C+D+E+F+G+H+I)</t>
  </si>
  <si>
    <t>A.  Servicios Personales</t>
  </si>
  <si>
    <t>B.  Materiales y Suministros</t>
  </si>
  <si>
    <t>C.  Servicios Generales</t>
  </si>
  <si>
    <t>D.  Transferencias, Asignaciones, Subsidios y Otras Ayudas</t>
  </si>
  <si>
    <t>E.  Bienes Muebles, Inmuebles e Intangibles</t>
  </si>
  <si>
    <t>F.  Inversión Pública</t>
  </si>
  <si>
    <t>G.  Inversiones Financieras y Otras Provisiones</t>
  </si>
  <si>
    <t>H.  Participaciones y Aportaciones</t>
  </si>
  <si>
    <t>I.   Deuda Pública</t>
  </si>
  <si>
    <t>2.  Gasto Etiquetado (2=A+B+C+D+E+F+G+H+I)</t>
  </si>
  <si>
    <t>3.  Total del Resultado de Egresos (3=1+2)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</si>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</sst>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8" fontId="3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8" fontId="4" fillId="5" borderId="1" xfId="0" applyNumberFormat="1" applyFont="1" applyFill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8" fontId="3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zoomScaleNormal="100" workbookViewId="0">
      <selection activeCell="L12" sqref="L12"/>
    </sheetView>
  </sheetViews>
  <sheetFormatPr baseColWidth="10" defaultColWidth="9.140625" defaultRowHeight="15" x14ac:dyDescent="0.25"/>
  <cols>
    <col min="1" max="1" width="30.140625" style="10" customWidth="1"/>
    <col min="2" max="2" width="17.42578125" customWidth="1"/>
    <col min="3" max="5" width="15.5703125" customWidth="1"/>
    <col min="6" max="7" width="14.7109375" bestFit="1" customWidth="1"/>
  </cols>
  <sheetData>
    <row r="1" spans="1:8" x14ac:dyDescent="0.25">
      <c r="A1" s="12" t="s">
        <v>1</v>
      </c>
      <c r="B1" s="12"/>
      <c r="C1" s="12"/>
      <c r="D1" s="12"/>
      <c r="E1" s="12"/>
      <c r="F1" s="12"/>
      <c r="G1" s="12"/>
      <c r="H1" s="1"/>
    </row>
    <row r="2" spans="1:8" x14ac:dyDescent="0.25">
      <c r="A2" s="12" t="s">
        <v>2</v>
      </c>
      <c r="B2" s="12"/>
      <c r="C2" s="12"/>
      <c r="D2" s="12"/>
      <c r="E2" s="12"/>
      <c r="F2" s="12"/>
      <c r="G2" s="12"/>
      <c r="H2" s="1"/>
    </row>
    <row r="3" spans="1:8" x14ac:dyDescent="0.25">
      <c r="A3" s="12" t="s">
        <v>3</v>
      </c>
      <c r="B3" s="12"/>
      <c r="C3" s="12"/>
      <c r="D3" s="12"/>
      <c r="E3" s="12"/>
      <c r="F3" s="12"/>
      <c r="G3" s="12"/>
      <c r="H3" s="1"/>
    </row>
    <row r="4" spans="1:8" x14ac:dyDescent="0.25">
      <c r="A4" s="12" t="s">
        <v>4</v>
      </c>
      <c r="B4" s="12"/>
      <c r="C4" s="12"/>
      <c r="D4" s="12"/>
      <c r="E4" s="12"/>
      <c r="F4" s="12"/>
      <c r="G4" s="12"/>
      <c r="H4" s="1"/>
    </row>
    <row r="5" spans="1:8" ht="33.75" x14ac:dyDescent="0.25">
      <c r="A5" s="2" t="s">
        <v>0</v>
      </c>
      <c r="B5" s="2" t="s">
        <v>5</v>
      </c>
      <c r="C5" s="2">
        <v>2026</v>
      </c>
      <c r="D5" s="2">
        <v>2027</v>
      </c>
      <c r="E5" s="2">
        <v>2028</v>
      </c>
      <c r="F5" s="1"/>
    </row>
    <row r="6" spans="1:8" ht="22.5" x14ac:dyDescent="0.25">
      <c r="A6" s="3" t="s">
        <v>6</v>
      </c>
      <c r="B6" s="4">
        <f>SUM(B7:B15)</f>
        <v>10983429892.12351</v>
      </c>
      <c r="C6" s="4">
        <f t="shared" ref="C6:E6" si="0">SUM(C7:C15)</f>
        <v>11532601386.729687</v>
      </c>
      <c r="D6" s="4">
        <f t="shared" si="0"/>
        <v>12109231456.066172</v>
      </c>
      <c r="E6" s="4">
        <f t="shared" si="0"/>
        <v>12714693028.86948</v>
      </c>
      <c r="F6" s="1"/>
    </row>
    <row r="7" spans="1:8" x14ac:dyDescent="0.25">
      <c r="A7" s="5" t="s">
        <v>7</v>
      </c>
      <c r="B7" s="6">
        <v>5678059773.4799986</v>
      </c>
      <c r="C7" s="6">
        <f>(B7*1.05)</f>
        <v>5961962762.1539984</v>
      </c>
      <c r="D7" s="6">
        <f t="shared" ref="D7:E15" si="1">(C7*1.05)</f>
        <v>6260060900.2616987</v>
      </c>
      <c r="E7" s="6">
        <f t="shared" si="1"/>
        <v>6573063945.2747841</v>
      </c>
      <c r="F7" s="1"/>
    </row>
    <row r="8" spans="1:8" x14ac:dyDescent="0.25">
      <c r="A8" s="5" t="s">
        <v>8</v>
      </c>
      <c r="B8" s="6">
        <v>709083282.3599999</v>
      </c>
      <c r="C8" s="6">
        <f t="shared" ref="C8:C15" si="2">(B8*1.05)</f>
        <v>744537446.47799993</v>
      </c>
      <c r="D8" s="6">
        <f t="shared" si="1"/>
        <v>781764318.80189991</v>
      </c>
      <c r="E8" s="6">
        <f t="shared" si="1"/>
        <v>820852534.74199498</v>
      </c>
      <c r="F8" s="1"/>
    </row>
    <row r="9" spans="1:8" x14ac:dyDescent="0.25">
      <c r="A9" s="5" t="s">
        <v>9</v>
      </c>
      <c r="B9" s="6">
        <v>2099089130.4635119</v>
      </c>
      <c r="C9" s="6">
        <f t="shared" si="2"/>
        <v>2204043586.9866877</v>
      </c>
      <c r="D9" s="6">
        <f t="shared" si="1"/>
        <v>2314245766.3360224</v>
      </c>
      <c r="E9" s="6">
        <f t="shared" si="1"/>
        <v>2429958054.6528234</v>
      </c>
      <c r="F9" s="1"/>
    </row>
    <row r="10" spans="1:8" ht="22.5" x14ac:dyDescent="0.25">
      <c r="A10" s="5" t="s">
        <v>10</v>
      </c>
      <c r="B10" s="6">
        <v>1446088490.9000001</v>
      </c>
      <c r="C10" s="6">
        <f t="shared" si="2"/>
        <v>1518392915.4450002</v>
      </c>
      <c r="D10" s="6">
        <f t="shared" si="1"/>
        <v>1594312561.2172503</v>
      </c>
      <c r="E10" s="6">
        <f t="shared" si="1"/>
        <v>1674028189.2781129</v>
      </c>
      <c r="F10" s="1"/>
    </row>
    <row r="11" spans="1:8" ht="22.5" x14ac:dyDescent="0.25">
      <c r="A11" s="5" t="s">
        <v>11</v>
      </c>
      <c r="B11" s="6">
        <v>195715515.15000004</v>
      </c>
      <c r="C11" s="6">
        <f t="shared" si="2"/>
        <v>205501290.90750006</v>
      </c>
      <c r="D11" s="6">
        <f t="shared" si="1"/>
        <v>215776355.45287508</v>
      </c>
      <c r="E11" s="6">
        <f t="shared" si="1"/>
        <v>226565173.22551885</v>
      </c>
      <c r="F11" s="1"/>
    </row>
    <row r="12" spans="1:8" x14ac:dyDescent="0.25">
      <c r="A12" s="5" t="s">
        <v>12</v>
      </c>
      <c r="B12" s="6">
        <v>273793561.94000006</v>
      </c>
      <c r="C12" s="6">
        <f t="shared" si="2"/>
        <v>287483240.03700006</v>
      </c>
      <c r="D12" s="6">
        <f t="shared" si="1"/>
        <v>301857402.03885007</v>
      </c>
      <c r="E12" s="6">
        <f t="shared" si="1"/>
        <v>316950272.14079261</v>
      </c>
      <c r="F12" s="1"/>
    </row>
    <row r="13" spans="1:8" ht="22.5" x14ac:dyDescent="0.25">
      <c r="A13" s="5" t="s">
        <v>13</v>
      </c>
      <c r="B13" s="6">
        <v>581600137.82999992</v>
      </c>
      <c r="C13" s="6">
        <f t="shared" si="2"/>
        <v>610680144.72149992</v>
      </c>
      <c r="D13" s="6">
        <f t="shared" si="1"/>
        <v>641214151.95757496</v>
      </c>
      <c r="E13" s="6">
        <f t="shared" si="1"/>
        <v>673274859.55545378</v>
      </c>
      <c r="F13" s="1"/>
    </row>
    <row r="14" spans="1:8" x14ac:dyDescent="0.25">
      <c r="A14" s="5" t="s">
        <v>14</v>
      </c>
      <c r="B14" s="6">
        <v>0</v>
      </c>
      <c r="C14" s="6">
        <f t="shared" si="2"/>
        <v>0</v>
      </c>
      <c r="D14" s="6">
        <f t="shared" si="1"/>
        <v>0</v>
      </c>
      <c r="E14" s="6">
        <f t="shared" si="1"/>
        <v>0</v>
      </c>
      <c r="F14" s="1"/>
    </row>
    <row r="15" spans="1:8" x14ac:dyDescent="0.25">
      <c r="A15" s="5" t="s">
        <v>15</v>
      </c>
      <c r="B15" s="6">
        <v>0</v>
      </c>
      <c r="C15" s="6">
        <f t="shared" si="2"/>
        <v>0</v>
      </c>
      <c r="D15" s="6">
        <f t="shared" si="1"/>
        <v>0</v>
      </c>
      <c r="E15" s="6">
        <f t="shared" si="1"/>
        <v>0</v>
      </c>
      <c r="F15" s="1"/>
    </row>
    <row r="16" spans="1:8" x14ac:dyDescent="0.25">
      <c r="A16" s="13" t="s">
        <v>16</v>
      </c>
      <c r="B16" s="11">
        <f>SUM(B18:B26)</f>
        <v>1507710011.3164878</v>
      </c>
      <c r="C16" s="11">
        <f t="shared" ref="C16:E16" si="3">SUM(C18:C26)</f>
        <v>1583095511.8823123</v>
      </c>
      <c r="D16" s="11">
        <f t="shared" si="3"/>
        <v>1662250288.4764283</v>
      </c>
      <c r="E16" s="11">
        <f t="shared" si="3"/>
        <v>1745362803.8502498</v>
      </c>
      <c r="F16" s="1"/>
    </row>
    <row r="17" spans="1:6" x14ac:dyDescent="0.25">
      <c r="A17" s="13"/>
      <c r="B17" s="11"/>
      <c r="C17" s="11"/>
      <c r="D17" s="11"/>
      <c r="E17" s="11"/>
      <c r="F17" s="1"/>
    </row>
    <row r="18" spans="1:6" x14ac:dyDescent="0.25">
      <c r="A18" s="5" t="s">
        <v>7</v>
      </c>
      <c r="B18" s="6">
        <v>0</v>
      </c>
      <c r="C18" s="6">
        <v>0</v>
      </c>
      <c r="D18" s="6">
        <v>1</v>
      </c>
      <c r="E18" s="6">
        <v>2</v>
      </c>
      <c r="F18" s="1"/>
    </row>
    <row r="19" spans="1:6" x14ac:dyDescent="0.25">
      <c r="A19" s="5" t="s">
        <v>8</v>
      </c>
      <c r="B19" s="6">
        <v>45870494</v>
      </c>
      <c r="C19" s="6">
        <f>(B19*1.05)</f>
        <v>48164018.700000003</v>
      </c>
      <c r="D19" s="6">
        <f t="shared" ref="D19:E26" si="4">(C19*1.05)</f>
        <v>50572219.635000005</v>
      </c>
      <c r="E19" s="6">
        <f t="shared" si="4"/>
        <v>53100830.616750009</v>
      </c>
      <c r="F19" s="1"/>
    </row>
    <row r="20" spans="1:6" x14ac:dyDescent="0.25">
      <c r="A20" s="5" t="s">
        <v>9</v>
      </c>
      <c r="B20" s="6">
        <v>798806719.75648797</v>
      </c>
      <c r="C20" s="6">
        <f t="shared" ref="C20:C26" si="5">(B20*1.05)</f>
        <v>838747055.74431241</v>
      </c>
      <c r="D20" s="6">
        <f t="shared" si="4"/>
        <v>880684408.53152812</v>
      </c>
      <c r="E20" s="6">
        <f t="shared" si="4"/>
        <v>924718628.95810461</v>
      </c>
      <c r="F20" s="1"/>
    </row>
    <row r="21" spans="1:6" ht="22.5" x14ac:dyDescent="0.25">
      <c r="A21" s="5" t="s">
        <v>10</v>
      </c>
      <c r="B21" s="6">
        <v>24825000</v>
      </c>
      <c r="C21" s="6">
        <f t="shared" si="5"/>
        <v>26066250</v>
      </c>
      <c r="D21" s="6">
        <f t="shared" si="4"/>
        <v>27369562.5</v>
      </c>
      <c r="E21" s="6">
        <f t="shared" si="4"/>
        <v>28738040.625</v>
      </c>
      <c r="F21" s="1"/>
    </row>
    <row r="22" spans="1:6" ht="22.5" x14ac:dyDescent="0.25">
      <c r="A22" s="5" t="s">
        <v>11</v>
      </c>
      <c r="B22" s="6">
        <v>43574626.409999996</v>
      </c>
      <c r="C22" s="6">
        <f t="shared" si="5"/>
        <v>45753357.730499998</v>
      </c>
      <c r="D22" s="6">
        <f t="shared" si="4"/>
        <v>48041025.617025003</v>
      </c>
      <c r="E22" s="6">
        <f t="shared" si="4"/>
        <v>50443076.897876255</v>
      </c>
      <c r="F22" s="1"/>
    </row>
    <row r="23" spans="1:6" x14ac:dyDescent="0.25">
      <c r="A23" s="5" t="s">
        <v>12</v>
      </c>
      <c r="B23" s="6">
        <v>354088198.05999994</v>
      </c>
      <c r="C23" s="6">
        <f t="shared" si="5"/>
        <v>371792607.96299994</v>
      </c>
      <c r="D23" s="6">
        <f t="shared" si="4"/>
        <v>390382238.36114997</v>
      </c>
      <c r="E23" s="6">
        <f t="shared" si="4"/>
        <v>409901350.27920747</v>
      </c>
      <c r="F23" s="1"/>
    </row>
    <row r="24" spans="1:6" ht="22.5" x14ac:dyDescent="0.25">
      <c r="A24" s="5" t="s">
        <v>13</v>
      </c>
      <c r="B24" s="6">
        <v>0</v>
      </c>
      <c r="C24" s="6">
        <f t="shared" si="5"/>
        <v>0</v>
      </c>
      <c r="D24" s="6">
        <f t="shared" si="4"/>
        <v>0</v>
      </c>
      <c r="E24" s="6">
        <f t="shared" si="4"/>
        <v>0</v>
      </c>
      <c r="F24" s="1"/>
    </row>
    <row r="25" spans="1:6" x14ac:dyDescent="0.25">
      <c r="A25" s="5" t="s">
        <v>14</v>
      </c>
      <c r="B25" s="6">
        <v>0</v>
      </c>
      <c r="C25" s="6">
        <f t="shared" si="5"/>
        <v>0</v>
      </c>
      <c r="D25" s="6">
        <f t="shared" si="4"/>
        <v>0</v>
      </c>
      <c r="E25" s="6">
        <f t="shared" si="4"/>
        <v>0</v>
      </c>
      <c r="F25" s="1"/>
    </row>
    <row r="26" spans="1:6" x14ac:dyDescent="0.25">
      <c r="A26" s="5" t="s">
        <v>15</v>
      </c>
      <c r="B26" s="6">
        <v>240544973.09</v>
      </c>
      <c r="C26" s="6">
        <f t="shared" si="5"/>
        <v>252572221.74450001</v>
      </c>
      <c r="D26" s="6">
        <f t="shared" si="4"/>
        <v>265200832.83172503</v>
      </c>
      <c r="E26" s="6">
        <f t="shared" si="4"/>
        <v>278460874.47331131</v>
      </c>
      <c r="F26" s="1"/>
    </row>
    <row r="27" spans="1:6" ht="22.5" x14ac:dyDescent="0.25">
      <c r="A27" s="7" t="s">
        <v>17</v>
      </c>
      <c r="B27" s="8">
        <f>B16+B6</f>
        <v>12491139903.439999</v>
      </c>
      <c r="C27" s="9">
        <f>C16+C6</f>
        <v>13115696898.612</v>
      </c>
      <c r="D27" s="9">
        <f t="shared" ref="D27:E27" si="6">D16+D6</f>
        <v>13771481744.542601</v>
      </c>
      <c r="E27" s="9">
        <f t="shared" si="6"/>
        <v>14460055832.71973</v>
      </c>
      <c r="F27" s="1"/>
    </row>
    <row r="29" spans="1:6" x14ac:dyDescent="0.25">
      <c r="A29" s="14" t="s">
        <v>18</v>
      </c>
    </row>
  </sheetData>
  <mergeCells count="9">
    <mergeCell ref="A1:G1"/>
    <mergeCell ref="A2:G2"/>
    <mergeCell ref="A3:G3"/>
    <mergeCell ref="A4:G4"/>
    <mergeCell ref="A16:A17"/>
    <mergeCell ref="B16:B17"/>
    <mergeCell ref="C16:C17"/>
    <mergeCell ref="D16:D17"/>
    <mergeCell ref="E16:E17"/>
  </mergeCells>
  <pageMargins left="0.7" right="0.7" top="0.75" bottom="0.75" header="0.3" footer="0.3"/>
  <pageSetup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Flores Montes Jordi Edwing</cp:lastModifiedBy>
  <cp:lastPrinted>2025-02-21T18:13:45Z</cp:lastPrinted>
  <dcterms:created xsi:type="dcterms:W3CDTF">2025-01-14T19:59:27Z</dcterms:created>
  <dcterms:modified xsi:type="dcterms:W3CDTF">2025-02-21T18:16:26Z</dcterms:modified>
</cp:coreProperties>
</file>