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" yWindow="12" windowWidth="10608" windowHeight="9996"/>
  </bookViews>
  <sheets>
    <sheet name="Formato 7 a)" sheetId="2" r:id="rId1"/>
  </sheets>
  <definedNames>
    <definedName name="_xlnm.Print_Area" localSheetId="0">'Formato 7 a)'!$B$1:$F$41</definedName>
  </definedNames>
  <calcPr calcId="125725"/>
</workbook>
</file>

<file path=xl/calcChain.xml><?xml version="1.0" encoding="utf-8"?>
<calcChain xmlns="http://schemas.openxmlformats.org/spreadsheetml/2006/main">
  <c r="F38" i="2"/>
  <c r="F31"/>
  <c r="F25"/>
  <c r="F12"/>
  <c r="C31"/>
  <c r="D31"/>
  <c r="E31"/>
  <c r="D38"/>
  <c r="C38"/>
  <c r="D25"/>
  <c r="C25"/>
  <c r="D12"/>
  <c r="C12"/>
  <c r="E38"/>
  <c r="E25"/>
  <c r="E12"/>
  <c r="F33" l="1"/>
  <c r="C33"/>
  <c r="D33"/>
  <c r="E33"/>
</calcChain>
</file>

<file path=xl/sharedStrings.xml><?xml version="1.0" encoding="utf-8"?>
<sst xmlns="http://schemas.openxmlformats.org/spreadsheetml/2006/main" count="37" uniqueCount="37">
  <si>
    <t>Concepto (b)</t>
  </si>
  <si>
    <t>1.- Ingresos de Libre Disposición (1=A+B+C+D+F+G+H+I+J+K+L)</t>
  </si>
  <si>
    <t>A. Impuestos</t>
  </si>
  <si>
    <t>B. Cuotas y Aportaciones de Seguridad Social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</si>
  <si>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</si>
  <si>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</si>
  <si>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</si>
  <si>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</si>
  <si>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</si>
  <si>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</si>
  <si>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</si>
  <si>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</si>
  <si>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</si>
  <si>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</si>
  <si>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</si>
  <si>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</si>
  <si>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</si>
  <si>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 y Pensiones y Jubilaciones</t>
  </si>
  <si>
    <t>E. Otras Transferencias Federales Etiquetadas</t>
  </si>
  <si>
    <t>3. Ingresos Derivados de Financiamiento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</si>
  <si>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</si>
  <si>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</si>
  <si>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</si>
  <si>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</si>
  <si>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</si>
  <si>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(3=1+2)</t>
  </si>
  <si>
    <t>C. Contribuciones de Mejoras</t>
  </si>
  <si>
    <r>
      <rPr>
        <vertAlign val="superscript"/>
        <sz val="8"/>
        <color theme="1"/>
        <rFont val="Calibri"/>
        <family val="2"/>
        <scheme val="minor"/>
      </rPr>
      <t>[1]</t>
    </r>
    <r>
      <rPr>
        <sz val="8"/>
        <color theme="1"/>
        <rFont val="Calibri"/>
        <family val="2"/>
        <scheme val="minor"/>
      </rPr>
      <t xml:space="preserve"> Los importes corresponden al momento contable de los ingresos devengados</t>
    </r>
  </si>
  <si>
    <t xml:space="preserve"> H. AYUNTAMIENTO DE GUADALAJARA</t>
  </si>
  <si>
    <t xml:space="preserve"> TESORERÍA MUNICIPAL</t>
  </si>
  <si>
    <t xml:space="preserve"> DIRECCIÓN DE INGRESOS</t>
  </si>
  <si>
    <t>(PESOS)  (CIFRAS NOMINALES)</t>
  </si>
  <si>
    <t>* Fuente: Formato 7 a) publicado en la Ley de Ingresos del Municipio de Guadalajara, Jalisco, para el ejercicio fiscal 2025.</t>
  </si>
  <si>
    <t xml:space="preserve">2028 (d) </t>
  </si>
  <si>
    <t>Año en cuestión 2025
(de Iniciativa de Ley) (c)</t>
  </si>
  <si>
    <t>2026 (d)</t>
  </si>
  <si>
    <t>2027 (d)</t>
  </si>
</sst>
</file>

<file path=xl/styles.xml><?xml version="1.0" encoding="utf-8"?>
<styleSheet xmlns="http://schemas.openxmlformats.org/spreadsheetml/2006/main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20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Calibri"/>
      <family val="2"/>
    </font>
    <font>
      <sz val="11"/>
      <color theme="1"/>
      <name val="Arial"/>
      <family val="2"/>
    </font>
    <font>
      <b/>
      <sz val="12"/>
      <color theme="1" tint="0.49998474074526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b/>
      <sz val="9"/>
      <color theme="0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/>
    <xf numFmtId="44" fontId="10" fillId="0" borderId="0" applyFont="0" applyFill="0" applyBorder="0" applyAlignment="0" applyProtection="0"/>
    <xf numFmtId="0" fontId="11" fillId="3" borderId="0" applyNumberFormat="0" applyBorder="0" applyAlignment="0" applyProtection="0"/>
  </cellStyleXfs>
  <cellXfs count="2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164" fontId="8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vertical="center" wrapText="1"/>
    </xf>
    <xf numFmtId="0" fontId="7" fillId="2" borderId="1" xfId="0" applyFont="1" applyFill="1" applyBorder="1" applyAlignment="1" applyProtection="1">
      <alignment vertical="center"/>
      <protection locked="0"/>
    </xf>
    <xf numFmtId="164" fontId="7" fillId="2" borderId="1" xfId="0" applyNumberFormat="1" applyFont="1" applyFill="1" applyBorder="1" applyAlignment="1" applyProtection="1">
      <alignment vertical="center"/>
      <protection locked="0"/>
    </xf>
    <xf numFmtId="164" fontId="8" fillId="0" borderId="1" xfId="0" applyNumberFormat="1" applyFont="1" applyFill="1" applyBorder="1" applyAlignment="1">
      <alignment horizontal="right" vertical="center" wrapText="1"/>
    </xf>
    <xf numFmtId="0" fontId="12" fillId="0" borderId="0" xfId="0" applyFont="1"/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3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>
      <alignment vertical="center"/>
    </xf>
    <xf numFmtId="0" fontId="18" fillId="5" borderId="3" xfId="3" applyFont="1" applyFill="1" applyBorder="1" applyAlignment="1">
      <alignment horizontal="center" vertical="center" wrapText="1"/>
    </xf>
    <xf numFmtId="7" fontId="19" fillId="6" borderId="3" xfId="2" applyNumberFormat="1" applyFont="1" applyFill="1" applyBorder="1" applyAlignment="1" applyProtection="1">
      <alignment horizontal="right" vertical="center"/>
      <protection locked="0"/>
    </xf>
    <xf numFmtId="7" fontId="19" fillId="6" borderId="1" xfId="2" applyNumberFormat="1" applyFont="1" applyFill="1" applyBorder="1" applyAlignment="1">
      <alignment horizontal="left" vertical="center" wrapText="1"/>
    </xf>
    <xf numFmtId="0" fontId="18" fillId="5" borderId="3" xfId="3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17" fillId="0" borderId="2" xfId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5" fillId="0" borderId="0" xfId="1" applyFont="1" applyAlignment="1">
      <alignment horizontal="right" vertical="center"/>
    </xf>
  </cellXfs>
  <cellStyles count="4">
    <cellStyle name="60% - Énfasis2" xfId="3" builtinId="36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187325</xdr:rowOff>
    </xdr:from>
    <xdr:to>
      <xdr:col>1</xdr:col>
      <xdr:colOff>1924219</xdr:colOff>
      <xdr:row>4</xdr:row>
      <xdr:rowOff>38100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2227" t="88128" r="7684" b="4137"/>
        <a:stretch/>
      </xdr:blipFill>
      <xdr:spPr bwMode="auto">
        <a:xfrm>
          <a:off x="779318" y="187325"/>
          <a:ext cx="1906901" cy="6647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 editAs="oneCell">
    <xdr:from>
      <xdr:col>5</xdr:col>
      <xdr:colOff>112567</xdr:colOff>
      <xdr:row>1</xdr:row>
      <xdr:rowOff>34925</xdr:rowOff>
    </xdr:from>
    <xdr:to>
      <xdr:col>5</xdr:col>
      <xdr:colOff>1640416</xdr:colOff>
      <xdr:row>4</xdr:row>
      <xdr:rowOff>32845</xdr:rowOff>
    </xdr:to>
    <xdr:pic>
      <xdr:nvPicPr>
        <xdr:cNvPr id="3" name="Pictur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02" t="5688" r="74884" b="87852"/>
        <a:stretch/>
      </xdr:blipFill>
      <xdr:spPr bwMode="auto">
        <a:xfrm>
          <a:off x="9221931" y="225425"/>
          <a:ext cx="1527849" cy="6213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  <xdr:twoCellAnchor>
    <xdr:from>
      <xdr:col>1</xdr:col>
      <xdr:colOff>21167</xdr:colOff>
      <xdr:row>5</xdr:row>
      <xdr:rowOff>147071</xdr:rowOff>
    </xdr:from>
    <xdr:to>
      <xdr:col>6</xdr:col>
      <xdr:colOff>21166</xdr:colOff>
      <xdr:row>8</xdr:row>
      <xdr:rowOff>0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SpPr/>
      </xdr:nvSpPr>
      <xdr:spPr>
        <a:xfrm>
          <a:off x="783167" y="1184238"/>
          <a:ext cx="10022416" cy="685335"/>
        </a:xfrm>
        <a:prstGeom prst="rect">
          <a:avLst/>
        </a:prstGeom>
        <a:solidFill>
          <a:schemeClr val="accent6">
            <a:lumMod val="7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 baseline="0"/>
            <a:t>JALISCO / GUADALAJARA  </a:t>
          </a:r>
          <a:r>
            <a:rPr lang="es-MX" sz="1000" b="1" baseline="0"/>
            <a:t>(a)</a:t>
          </a:r>
          <a:r>
            <a:rPr lang="es-MX" sz="1400" b="1" baseline="0"/>
            <a:t> </a:t>
          </a:r>
          <a:br>
            <a:rPr lang="es-MX" sz="1400" b="1" baseline="0"/>
          </a:br>
          <a:r>
            <a:rPr lang="es-MX" sz="1400" b="1" baseline="0"/>
            <a:t>7 a. PROYECCIONES DE INGRESOS  - LDF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27" zoomScaleNormal="100" zoomScaleSheetLayoutView="100" workbookViewId="0">
      <selection activeCell="L31" sqref="L31"/>
    </sheetView>
  </sheetViews>
  <sheetFormatPr baseColWidth="10" defaultColWidth="11.44140625" defaultRowHeight="14.4"/>
  <cols>
    <col min="1" max="1" width="11.44140625" style="2"/>
    <col min="2" max="2" width="50" style="2" customWidth="1"/>
    <col min="3" max="6" width="25" style="2" customWidth="1"/>
    <col min="7" max="7" width="11.44140625" style="2" customWidth="1"/>
    <col min="8" max="16384" width="11.44140625" style="2"/>
  </cols>
  <sheetData>
    <row r="1" spans="1:8" s="12" customFormat="1" ht="15" customHeight="1">
      <c r="A1" s="15"/>
      <c r="B1" s="15"/>
      <c r="C1" s="15"/>
      <c r="D1" s="15"/>
      <c r="E1" s="15"/>
      <c r="F1" s="15"/>
      <c r="G1" s="15"/>
    </row>
    <row r="2" spans="1:8" s="12" customFormat="1" ht="16.5" customHeight="1">
      <c r="B2" s="21" t="s">
        <v>28</v>
      </c>
      <c r="C2" s="21"/>
      <c r="D2" s="21"/>
      <c r="E2" s="21"/>
      <c r="F2" s="21"/>
      <c r="G2" s="16"/>
    </row>
    <row r="3" spans="1:8" s="12" customFormat="1" ht="16.5" customHeight="1">
      <c r="B3" s="21" t="s">
        <v>29</v>
      </c>
      <c r="C3" s="21"/>
      <c r="D3" s="21"/>
      <c r="E3" s="21"/>
      <c r="F3" s="21"/>
      <c r="G3" s="16"/>
    </row>
    <row r="4" spans="1:8" s="12" customFormat="1" ht="16.5" customHeight="1">
      <c r="B4" s="21" t="s">
        <v>30</v>
      </c>
      <c r="C4" s="21"/>
      <c r="D4" s="21"/>
      <c r="E4" s="21"/>
      <c r="F4" s="21"/>
      <c r="G4" s="16"/>
    </row>
    <row r="5" spans="1:8" s="12" customFormat="1" ht="16.5" customHeight="1">
      <c r="A5" s="15"/>
      <c r="B5" s="15"/>
      <c r="C5" s="15"/>
      <c r="D5" s="15"/>
      <c r="E5" s="15"/>
      <c r="F5" s="15"/>
      <c r="G5" s="15"/>
    </row>
    <row r="6" spans="1:8" customFormat="1" ht="20.100000000000001" customHeight="1">
      <c r="A6" s="13"/>
      <c r="B6" s="13"/>
      <c r="C6" s="13"/>
      <c r="D6" s="13"/>
      <c r="E6" s="13"/>
      <c r="F6" s="13"/>
      <c r="G6" s="13"/>
      <c r="H6" s="14"/>
    </row>
    <row r="7" spans="1:8" customFormat="1" ht="20.100000000000001" customHeight="1">
      <c r="A7" s="13"/>
      <c r="B7" s="13"/>
      <c r="C7" s="13"/>
      <c r="D7" s="13"/>
      <c r="E7" s="13"/>
      <c r="F7" s="13"/>
      <c r="G7" s="13"/>
      <c r="H7" s="14"/>
    </row>
    <row r="8" spans="1:8" customFormat="1" ht="20.100000000000001" customHeight="1">
      <c r="A8" s="13"/>
      <c r="B8" s="13"/>
      <c r="C8" s="13"/>
      <c r="D8" s="13"/>
      <c r="E8" s="13"/>
      <c r="F8" s="13"/>
      <c r="G8" s="13"/>
      <c r="H8" s="14"/>
    </row>
    <row r="9" spans="1:8" s="1" customFormat="1" ht="15" customHeight="1">
      <c r="B9" s="23"/>
      <c r="C9" s="23"/>
      <c r="D9" s="23"/>
      <c r="E9" s="23"/>
      <c r="F9" s="23"/>
      <c r="G9" s="3"/>
    </row>
    <row r="10" spans="1:8">
      <c r="B10" s="22" t="s">
        <v>31</v>
      </c>
      <c r="C10" s="22"/>
      <c r="D10" s="22"/>
      <c r="E10" s="22"/>
      <c r="F10" s="22"/>
    </row>
    <row r="11" spans="1:8" ht="30" customHeight="1">
      <c r="B11" s="17" t="s">
        <v>0</v>
      </c>
      <c r="C11" s="17" t="s">
        <v>34</v>
      </c>
      <c r="D11" s="17" t="s">
        <v>35</v>
      </c>
      <c r="E11" s="17" t="s">
        <v>36</v>
      </c>
      <c r="F11" s="17" t="s">
        <v>33</v>
      </c>
    </row>
    <row r="12" spans="1:8" ht="24.9" customHeight="1">
      <c r="B12" s="19" t="s">
        <v>1</v>
      </c>
      <c r="C12" s="18">
        <f>SUM(C13:C24)</f>
        <v>10983429892.118</v>
      </c>
      <c r="D12" s="18">
        <f>SUM(D13:D24)</f>
        <v>11532601386.720001</v>
      </c>
      <c r="E12" s="18">
        <f>SUM(E13:E24)</f>
        <v>12109231456.059999</v>
      </c>
      <c r="F12" s="18">
        <f>SUM(F13:F24)</f>
        <v>12714693028.862</v>
      </c>
    </row>
    <row r="13" spans="1:8" ht="15" customHeight="1">
      <c r="B13" s="4" t="s">
        <v>2</v>
      </c>
      <c r="C13" s="6">
        <v>3098766955.244</v>
      </c>
      <c r="D13" s="6">
        <v>3253705303</v>
      </c>
      <c r="E13" s="6">
        <v>3416390568.1500001</v>
      </c>
      <c r="F13" s="6">
        <v>3587210096.5549998</v>
      </c>
    </row>
    <row r="14" spans="1:8" ht="15" customHeight="1">
      <c r="B14" s="4" t="s">
        <v>3</v>
      </c>
      <c r="C14" s="6">
        <v>0</v>
      </c>
      <c r="D14" s="6">
        <v>0</v>
      </c>
      <c r="E14" s="6">
        <v>0</v>
      </c>
      <c r="F14" s="6">
        <v>0</v>
      </c>
    </row>
    <row r="15" spans="1:8" ht="15" customHeight="1">
      <c r="B15" s="4" t="s">
        <v>26</v>
      </c>
      <c r="C15" s="6">
        <v>0</v>
      </c>
      <c r="D15" s="6">
        <v>0</v>
      </c>
      <c r="E15" s="6">
        <v>0</v>
      </c>
      <c r="F15" s="6">
        <v>0</v>
      </c>
    </row>
    <row r="16" spans="1:8" ht="15" customHeight="1">
      <c r="B16" s="4" t="s">
        <v>4</v>
      </c>
      <c r="C16" s="7">
        <v>1614044241.48</v>
      </c>
      <c r="D16" s="7">
        <v>1694746453.5599999</v>
      </c>
      <c r="E16" s="7">
        <v>1779483776.24</v>
      </c>
      <c r="F16" s="7">
        <v>1868457965.05</v>
      </c>
    </row>
    <row r="17" spans="2:6" ht="15" customHeight="1">
      <c r="B17" s="4" t="s">
        <v>5</v>
      </c>
      <c r="C17" s="7">
        <v>178061060.68000001</v>
      </c>
      <c r="D17" s="7">
        <v>186964113.71000001</v>
      </c>
      <c r="E17" s="7">
        <v>196312319.40000001</v>
      </c>
      <c r="F17" s="7">
        <v>206127935.37</v>
      </c>
    </row>
    <row r="18" spans="2:6" ht="15" customHeight="1">
      <c r="B18" s="4" t="s">
        <v>6</v>
      </c>
      <c r="C18" s="7">
        <v>112985915.934</v>
      </c>
      <c r="D18" s="7">
        <v>118635211.73</v>
      </c>
      <c r="E18" s="7">
        <v>124566972.31999999</v>
      </c>
      <c r="F18" s="7">
        <v>130795320.93000001</v>
      </c>
    </row>
    <row r="19" spans="2:6" ht="15" customHeight="1">
      <c r="B19" s="4" t="s">
        <v>7</v>
      </c>
      <c r="C19" s="6">
        <v>0</v>
      </c>
      <c r="D19" s="6">
        <v>0</v>
      </c>
      <c r="E19" s="6">
        <v>0</v>
      </c>
      <c r="F19" s="6">
        <v>0</v>
      </c>
    </row>
    <row r="20" spans="2:6" ht="15" customHeight="1">
      <c r="B20" s="4" t="s">
        <v>8</v>
      </c>
      <c r="C20" s="7">
        <v>5869113413.0299997</v>
      </c>
      <c r="D20" s="7">
        <v>6162569083.6800003</v>
      </c>
      <c r="E20" s="7">
        <v>6470697537.8599997</v>
      </c>
      <c r="F20" s="7">
        <v>6794232414.7550001</v>
      </c>
    </row>
    <row r="21" spans="2:6" ht="15" customHeight="1">
      <c r="B21" s="4" t="s">
        <v>9</v>
      </c>
      <c r="C21" s="6">
        <v>110458305.75</v>
      </c>
      <c r="D21" s="6">
        <v>115981221.04000001</v>
      </c>
      <c r="E21" s="6">
        <v>121780282.09</v>
      </c>
      <c r="F21" s="6">
        <v>127869296.20200001</v>
      </c>
    </row>
    <row r="22" spans="2:6" ht="15" customHeight="1">
      <c r="B22" s="4" t="s">
        <v>10</v>
      </c>
      <c r="C22" s="6">
        <v>0</v>
      </c>
      <c r="D22" s="6">
        <v>0</v>
      </c>
      <c r="E22" s="6">
        <v>0</v>
      </c>
      <c r="F22" s="6">
        <v>0</v>
      </c>
    </row>
    <row r="23" spans="2:6" ht="15" customHeight="1">
      <c r="B23" s="4" t="s">
        <v>11</v>
      </c>
      <c r="C23" s="6">
        <v>0</v>
      </c>
      <c r="D23" s="6">
        <v>0</v>
      </c>
      <c r="E23" s="6">
        <v>0</v>
      </c>
      <c r="F23" s="6">
        <v>0</v>
      </c>
    </row>
    <row r="24" spans="2:6" ht="15" customHeight="1">
      <c r="B24" s="4" t="s">
        <v>12</v>
      </c>
      <c r="C24" s="6">
        <v>0</v>
      </c>
      <c r="D24" s="11">
        <v>0</v>
      </c>
      <c r="E24" s="11">
        <v>0</v>
      </c>
      <c r="F24" s="6">
        <v>0</v>
      </c>
    </row>
    <row r="25" spans="2:6" ht="24.9" customHeight="1">
      <c r="B25" s="19" t="s">
        <v>13</v>
      </c>
      <c r="C25" s="18">
        <f>SUM(C26:C30)</f>
        <v>1507710011.3199999</v>
      </c>
      <c r="D25" s="18">
        <f>SUM(D26:D30)</f>
        <v>1583095511.8900001</v>
      </c>
      <c r="E25" s="18">
        <f>SUM(E26:E30)</f>
        <v>1662250287.48</v>
      </c>
      <c r="F25" s="18">
        <f>SUM(F26:F30)</f>
        <v>1745362801.8548999</v>
      </c>
    </row>
    <row r="26" spans="2:6" ht="15" customHeight="1">
      <c r="B26" s="4" t="s">
        <v>14</v>
      </c>
      <c r="C26" s="7">
        <v>1507710011.3199999</v>
      </c>
      <c r="D26" s="7">
        <v>1583095511.8900001</v>
      </c>
      <c r="E26" s="7">
        <v>1662250287.48</v>
      </c>
      <c r="F26" s="7">
        <v>1745362801.8548999</v>
      </c>
    </row>
    <row r="27" spans="2:6" ht="15" customHeight="1">
      <c r="B27" s="4" t="s">
        <v>15</v>
      </c>
      <c r="C27" s="7">
        <v>0</v>
      </c>
      <c r="D27" s="7">
        <v>0</v>
      </c>
      <c r="E27" s="7">
        <v>0</v>
      </c>
      <c r="F27" s="7">
        <v>0</v>
      </c>
    </row>
    <row r="28" spans="2:6" ht="15" customHeight="1">
      <c r="B28" s="4" t="s">
        <v>16</v>
      </c>
      <c r="C28" s="6">
        <v>0</v>
      </c>
      <c r="D28" s="6">
        <v>0</v>
      </c>
      <c r="E28" s="6">
        <v>0</v>
      </c>
      <c r="F28" s="6">
        <v>0</v>
      </c>
    </row>
    <row r="29" spans="2:6" ht="27.9" customHeight="1">
      <c r="B29" s="4" t="s">
        <v>17</v>
      </c>
      <c r="C29" s="6">
        <v>0</v>
      </c>
      <c r="D29" s="6">
        <v>0</v>
      </c>
      <c r="E29" s="6">
        <v>0</v>
      </c>
      <c r="F29" s="6">
        <v>0</v>
      </c>
    </row>
    <row r="30" spans="2:6" ht="15" customHeight="1">
      <c r="B30" s="4" t="s">
        <v>18</v>
      </c>
      <c r="C30" s="6">
        <v>0</v>
      </c>
      <c r="D30" s="6">
        <v>0</v>
      </c>
      <c r="E30" s="6">
        <v>0</v>
      </c>
      <c r="F30" s="6">
        <v>0</v>
      </c>
    </row>
    <row r="31" spans="2:6" ht="24.9" customHeight="1">
      <c r="B31" s="19" t="s">
        <v>19</v>
      </c>
      <c r="C31" s="18">
        <f t="shared" ref="C31:F31" si="0">+C32</f>
        <v>0</v>
      </c>
      <c r="D31" s="18">
        <f t="shared" si="0"/>
        <v>0</v>
      </c>
      <c r="E31" s="18">
        <f t="shared" si="0"/>
        <v>0</v>
      </c>
      <c r="F31" s="18">
        <f t="shared" si="0"/>
        <v>0</v>
      </c>
    </row>
    <row r="32" spans="2:6" ht="15" customHeight="1">
      <c r="B32" s="4" t="s">
        <v>20</v>
      </c>
      <c r="C32" s="6">
        <v>0</v>
      </c>
      <c r="D32" s="6">
        <v>0</v>
      </c>
      <c r="E32" s="6">
        <v>0</v>
      </c>
      <c r="F32" s="6">
        <v>0</v>
      </c>
    </row>
    <row r="33" spans="2:6" ht="24.9" customHeight="1">
      <c r="B33" s="19" t="s">
        <v>21</v>
      </c>
      <c r="C33" s="18">
        <f>C12+C25+C31</f>
        <v>12491139903.438</v>
      </c>
      <c r="D33" s="18">
        <f>D12+D25+D31</f>
        <v>13115696898.610001</v>
      </c>
      <c r="E33" s="18">
        <f>E12+E25+E31</f>
        <v>13771481743.539999</v>
      </c>
      <c r="F33" s="18">
        <f>F12+F25+F31</f>
        <v>14460055830.7169</v>
      </c>
    </row>
    <row r="34" spans="2:6" ht="15" customHeight="1">
      <c r="B34" s="4"/>
      <c r="C34" s="8"/>
      <c r="D34" s="8"/>
      <c r="E34" s="8"/>
      <c r="F34" s="8"/>
    </row>
    <row r="35" spans="2:6" ht="24.9" customHeight="1">
      <c r="B35" s="20" t="s">
        <v>22</v>
      </c>
      <c r="C35" s="17"/>
      <c r="D35" s="17"/>
      <c r="E35" s="17"/>
      <c r="F35" s="17"/>
    </row>
    <row r="36" spans="2:6" ht="27.9" customHeight="1">
      <c r="B36" s="4" t="s">
        <v>23</v>
      </c>
      <c r="C36" s="6">
        <v>0</v>
      </c>
      <c r="D36" s="6">
        <v>0</v>
      </c>
      <c r="E36" s="6">
        <v>0</v>
      </c>
      <c r="F36" s="6">
        <v>0</v>
      </c>
    </row>
    <row r="37" spans="2:6" ht="27.9" customHeight="1">
      <c r="B37" s="4" t="s">
        <v>24</v>
      </c>
      <c r="C37" s="6">
        <v>0</v>
      </c>
      <c r="D37" s="6">
        <v>0</v>
      </c>
      <c r="E37" s="6">
        <v>56768999.280000001</v>
      </c>
      <c r="F37" s="6">
        <v>0</v>
      </c>
    </row>
    <row r="38" spans="2:6" ht="24.9" customHeight="1">
      <c r="B38" s="9" t="s">
        <v>25</v>
      </c>
      <c r="C38" s="10">
        <f>SUM(C36:C37)</f>
        <v>0</v>
      </c>
      <c r="D38" s="10">
        <f>SUM(D36:D37)</f>
        <v>0</v>
      </c>
      <c r="E38" s="10">
        <f>SUM(E36:E37)</f>
        <v>56768999.280000001</v>
      </c>
      <c r="F38" s="10">
        <f>SUM(F36:F37)</f>
        <v>0</v>
      </c>
    </row>
    <row r="40" spans="2:6" ht="12.9" customHeight="1">
      <c r="B40" s="5" t="s">
        <v>27</v>
      </c>
      <c r="E40" s="24"/>
      <c r="F40" s="24"/>
    </row>
    <row r="41" spans="2:6" ht="12.9" customHeight="1">
      <c r="B41" s="5" t="s">
        <v>32</v>
      </c>
    </row>
    <row r="42" spans="2:6" ht="12.9" customHeight="1">
      <c r="B42" s="5"/>
    </row>
  </sheetData>
  <mergeCells count="6">
    <mergeCell ref="E40:F40"/>
    <mergeCell ref="B2:F2"/>
    <mergeCell ref="B3:F3"/>
    <mergeCell ref="B4:F4"/>
    <mergeCell ref="B10:F10"/>
    <mergeCell ref="B9:F9"/>
  </mergeCells>
  <printOptions horizontalCentered="1"/>
  <pageMargins left="0.70866141732283472" right="0.70866141732283472" top="0.41" bottom="0.5118110236220472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a)</vt:lpstr>
      <vt:lpstr>'Formato 7 a)'!Área_de_impresión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Guevara Lucia</dc:creator>
  <cp:lastModifiedBy>cvguzman</cp:lastModifiedBy>
  <cp:lastPrinted>2024-12-31T17:54:27Z</cp:lastPrinted>
  <dcterms:created xsi:type="dcterms:W3CDTF">2019-08-27T15:34:26Z</dcterms:created>
  <dcterms:modified xsi:type="dcterms:W3CDTF">2024-12-31T17:54:32Z</dcterms:modified>
</cp:coreProperties>
</file>